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<sst xmlns="http://schemas.openxmlformats.org/spreadsheetml/2006/main" count="38" uniqueCount="36">
  <si>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</si>
  <si>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</si>
  <si>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</si>
  <si>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</si>
  <si>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</si>
  <si>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</si>
  <si>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</si>
  <si>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</si>
  <si>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</si>
  <si>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</si>
  <si>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</si>
  <si>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</si>
  <si>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</si>
  <si>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</si>
  <si>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</si>
  <si>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</si>
  <si>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</si>
  <si>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096 0705 9992040</t>
  </si>
  <si>
    <t>096 0705 9992040 244 226</t>
  </si>
  <si>
    <t>096 0401</t>
  </si>
  <si>
    <t>Отчет об исполнении федерального бюджета 1 квартал 2016 года.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</si>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</sst>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1">
      <selection activeCell="A13" sqref="A13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2" t="s">
        <v>20</v>
      </c>
      <c r="B1" s="22"/>
      <c r="C1" s="22"/>
      <c r="D1" s="22"/>
      <c r="E1" s="19"/>
    </row>
    <row r="2" spans="1:5" ht="14.25" customHeight="1" thickBot="1">
      <c r="A2" s="23"/>
      <c r="B2" s="23"/>
      <c r="C2" s="23"/>
      <c r="D2" s="23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23263.05</v>
      </c>
      <c r="D4" s="18">
        <f>SUM(D6)</f>
        <v>4795.72</v>
      </c>
      <c r="E4" s="18">
        <f>SUM(E6)</f>
        <v>18467.329999999994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SUM(C7+C15+C17)</f>
        <v>23263.05</v>
      </c>
      <c r="D6" s="18">
        <f>SUM(D7+D15+D17)</f>
        <v>4795.72</v>
      </c>
      <c r="E6" s="18">
        <f>SUM(E7+E15+E17)</f>
        <v>18467.329999999994</v>
      </c>
    </row>
    <row r="7" spans="1:5" ht="15">
      <c r="A7" s="8" t="s">
        <v>10</v>
      </c>
      <c r="B7" s="10" t="s">
        <v>15</v>
      </c>
      <c r="C7" s="12">
        <f>SUM(C8:C14)</f>
        <v>23262.43</v>
      </c>
      <c r="D7" s="12">
        <f>SUM(D8:D14)</f>
        <v>4795.610000000001</v>
      </c>
      <c r="E7" s="12">
        <f>SUM(E8:E14)</f>
        <v>18466.819999999996</v>
      </c>
    </row>
    <row r="8" spans="1:5" ht="29.25" customHeight="1">
      <c r="A8" s="20" t="s">
        <v>21</v>
      </c>
      <c r="B8" s="11" t="s">
        <v>29</v>
      </c>
      <c r="C8" s="24">
        <v>10398.02</v>
      </c>
      <c r="D8" s="24">
        <v>2075.23</v>
      </c>
      <c r="E8" s="12">
        <f>SUM(C8-D8)</f>
        <v>8322.79</v>
      </c>
    </row>
    <row r="9" spans="1:5" ht="39">
      <c r="A9" s="9" t="s">
        <v>22</v>
      </c>
      <c r="B9" s="11" t="s">
        <v>30</v>
      </c>
      <c r="C9" s="25">
        <v>3140.28</v>
      </c>
      <c r="D9" s="25">
        <v>528.6</v>
      </c>
      <c r="E9" s="12">
        <f>SUM(C9-D9)</f>
        <v>2611.6800000000003</v>
      </c>
    </row>
    <row r="10" spans="1:5" ht="39">
      <c r="A10" s="20" t="s">
        <v>23</v>
      </c>
      <c r="B10" s="21" t="s">
        <v>31</v>
      </c>
      <c r="C10" s="25">
        <v>1084.4</v>
      </c>
      <c r="D10" s="25">
        <v>183.01</v>
      </c>
      <c r="E10" s="12">
        <f>SUM(C10-D10)</f>
        <v>901.3900000000001</v>
      </c>
    </row>
    <row r="11" spans="1:5" ht="26.25">
      <c r="A11" s="20" t="s">
        <v>24</v>
      </c>
      <c r="B11" s="21" t="s">
        <v>32</v>
      </c>
      <c r="C11" s="25">
        <v>1238.85</v>
      </c>
      <c r="D11" s="25">
        <v>252.3</v>
      </c>
      <c r="E11" s="12">
        <f>SUM(C11-D11)</f>
        <v>986.55</v>
      </c>
    </row>
    <row r="12" spans="1:5" ht="26.25">
      <c r="A12" s="20" t="s">
        <v>25</v>
      </c>
      <c r="B12" s="21" t="s">
        <v>33</v>
      </c>
      <c r="C12" s="25">
        <v>7390.1</v>
      </c>
      <c r="D12" s="25">
        <v>1753.8</v>
      </c>
      <c r="E12" s="12">
        <f>SUM(C12-D12)</f>
        <v>5636.3</v>
      </c>
    </row>
    <row r="13" spans="1:5" ht="26.25">
      <c r="A13" s="9" t="s">
        <v>13</v>
      </c>
      <c r="B13" s="11" t="s">
        <v>34</v>
      </c>
      <c r="C13" s="25">
        <v>4.8</v>
      </c>
      <c r="D13" s="25">
        <v>1.2</v>
      </c>
      <c r="E13" s="12">
        <f>SUM(C13-D13)</f>
        <v>3.5999999999999996</v>
      </c>
    </row>
    <row r="14" spans="1:5" ht="12.75">
      <c r="A14" s="9" t="s">
        <v>14</v>
      </c>
      <c r="B14" s="11" t="s">
        <v>35</v>
      </c>
      <c r="C14" s="25">
        <v>5.98</v>
      </c>
      <c r="D14" s="25">
        <v>1.47</v>
      </c>
      <c r="E14" s="12">
        <f>SUM(C14-D14)</f>
        <v>4.510000000000001</v>
      </c>
    </row>
    <row r="15" spans="1:5" ht="15">
      <c r="A15" s="8" t="s">
        <v>16</v>
      </c>
      <c r="B15" s="10" t="s">
        <v>17</v>
      </c>
      <c r="C15" s="12">
        <f>SUM(C16)</f>
        <v>0</v>
      </c>
      <c r="D15" s="12">
        <f>SUM(D16)</f>
        <v>0</v>
      </c>
      <c r="E15" s="12">
        <f>SUM(E16)</f>
        <v>0</v>
      </c>
    </row>
    <row r="16" spans="1:5" ht="12.75">
      <c r="A16" s="9" t="s">
        <v>12</v>
      </c>
      <c r="B16" s="11" t="s">
        <v>18</v>
      </c>
      <c r="C16" s="12"/>
      <c r="D16" s="12"/>
      <c r="E16" s="12">
        <f>SUM(C16-D16)</f>
        <v>0</v>
      </c>
    </row>
    <row r="17" spans="1:5" ht="15">
      <c r="A17" s="8" t="s">
        <v>28</v>
      </c>
      <c r="B17" s="10" t="s">
        <v>19</v>
      </c>
      <c r="C17" s="12">
        <f aca="true" t="shared" si="0" ref="C17:E18">SUM(C18)</f>
        <v>0.62</v>
      </c>
      <c r="D17" s="12">
        <f t="shared" si="0"/>
        <v>0.11</v>
      </c>
      <c r="E17" s="12">
        <f t="shared" si="0"/>
        <v>0.51</v>
      </c>
    </row>
    <row r="18" spans="1:5" ht="15">
      <c r="A18" s="8" t="s">
        <v>28</v>
      </c>
      <c r="B18" s="10" t="s">
        <v>27</v>
      </c>
      <c r="C18" s="12">
        <f t="shared" si="0"/>
        <v>0.62</v>
      </c>
      <c r="D18" s="12">
        <f t="shared" si="0"/>
        <v>0.11</v>
      </c>
      <c r="E18" s="12">
        <f t="shared" si="0"/>
        <v>0.51</v>
      </c>
    </row>
    <row r="19" spans="1:5" ht="39">
      <c r="A19" s="9" t="s">
        <v>23</v>
      </c>
      <c r="B19" s="11" t="s">
        <v>26</v>
      </c>
      <c r="C19" s="12">
        <v>0.62</v>
      </c>
      <c r="D19" s="12">
        <v>0.11</v>
      </c>
      <c r="E19" s="12">
        <f>SUM(C19-D19)</f>
        <v>0.51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2016-04-20T06:05:44Z</dcterms:modified>
  <cp:category/>
  <cp:version/>
  <cp:contentType/>
  <cp:contentStatus/>
</cp:coreProperties>
</file>