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<sst xmlns="http://schemas.openxmlformats.org/spreadsheetml/2006/main" count="62" uniqueCount="53">
  <si>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</si>
  <si>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</si>
  <si>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</si>
  <si>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</si>
  <si>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</si>
  <si>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</si>
  <si>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</si>
  <si>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</si>
  <si>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</si>
  <si>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</si>
  <si>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</si>
  <si>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</si>
  <si>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</si>
  <si>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</si>
  <si>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</si>
  <si>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</si>
  <si>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</si>
  <si>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</si>
  <si>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</si>
  <si>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</si>
  <si>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</si>
  <si>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</si>
  <si>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</si>
  <si>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</si>
  <si>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</si>
  <si>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</si>
  <si>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</si>
  <si>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</si>
  <si>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</si>
  <si>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</si>
  <si>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</si>
  <si>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</si>
  <si>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</si>
  <si>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</si>
  <si>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</si>
  <si>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</si>
  <si>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</si>
  <si>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</si>
  <si>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</si>
  <si>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</si>
  <si>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</si>
  <si>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</si>
  <si>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</si>
  <si>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</si>
  <si>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</si>
  <si>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</si>
  <si>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</si>
  <si>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</si>
  <si>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</si>
  <si>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</si>
  <si>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096 0401 2333969</t>
  </si>
  <si>
    <t>096 0401 2333969 122 212</t>
  </si>
  <si>
    <t>Отчет об исполнении федерального бюджета за 1 полугодие 2015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</si>
</sst>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D12" sqref="D1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4" t="s">
        <v>52</v>
      </c>
      <c r="B1" s="24"/>
      <c r="C1" s="24"/>
      <c r="D1" s="24"/>
      <c r="E1" s="19"/>
    </row>
    <row r="2" spans="1:5" ht="14.25" customHeight="1" thickBot="1">
      <c r="A2" s="25"/>
      <c r="B2" s="25"/>
      <c r="C2" s="25"/>
      <c r="D2" s="25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25772.660000000003</v>
      </c>
      <c r="D4" s="18">
        <f>SUM(D6)</f>
        <v>11695.689999999999</v>
      </c>
      <c r="E4" s="18">
        <f>SUM(E6)</f>
        <v>14076.969999999998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25772.660000000003</v>
      </c>
      <c r="D6" s="18">
        <f>SUM(D7+D27+D29)</f>
        <v>11695.689999999999</v>
      </c>
      <c r="E6" s="18">
        <f>SUM(E7+E27+E29)</f>
        <v>14076.969999999998</v>
      </c>
    </row>
    <row r="7" spans="1:5" ht="15">
      <c r="A7" s="8" t="s">
        <v>10</v>
      </c>
      <c r="B7" s="10" t="s">
        <v>44</v>
      </c>
      <c r="C7" s="12">
        <f>SUM(C8:C26)</f>
        <v>25772.190000000002</v>
      </c>
      <c r="D7" s="12">
        <f>SUM(D8:D26)</f>
        <v>11695.55</v>
      </c>
      <c r="E7" s="12">
        <f>SUM(E8:E26)</f>
        <v>14076.639999999998</v>
      </c>
    </row>
    <row r="8" spans="1:5" ht="12.75">
      <c r="A8" s="9" t="s">
        <v>12</v>
      </c>
      <c r="B8" s="11" t="s">
        <v>25</v>
      </c>
      <c r="C8" s="23">
        <v>11964.03</v>
      </c>
      <c r="D8" s="23">
        <v>4983.93</v>
      </c>
      <c r="E8" s="12">
        <f aca="true" t="shared" si="0" ref="E8:E22">SUM(C8-D8)</f>
        <v>6980.1</v>
      </c>
    </row>
    <row r="9" spans="1:5" ht="12.75">
      <c r="A9" s="9" t="s">
        <v>14</v>
      </c>
      <c r="B9" s="11" t="s">
        <v>26</v>
      </c>
      <c r="C9" s="20">
        <v>3483.91</v>
      </c>
      <c r="D9" s="20">
        <v>1387.07</v>
      </c>
      <c r="E9" s="12">
        <f>SUM(C9-D9)</f>
        <v>2096.84</v>
      </c>
    </row>
    <row r="10" spans="1:5" ht="12.75">
      <c r="A10" s="21" t="s">
        <v>13</v>
      </c>
      <c r="B10" s="22" t="s">
        <v>27</v>
      </c>
      <c r="C10" s="20">
        <v>78.54</v>
      </c>
      <c r="D10" s="20">
        <v>25.04</v>
      </c>
      <c r="E10" s="12">
        <f t="shared" si="0"/>
        <v>53.50000000000001</v>
      </c>
    </row>
    <row r="11" spans="1:5" ht="12.75">
      <c r="A11" s="21" t="s">
        <v>16</v>
      </c>
      <c r="B11" s="22" t="s">
        <v>28</v>
      </c>
      <c r="C11" s="20">
        <v>362.6</v>
      </c>
      <c r="D11" s="20">
        <v>215.79</v>
      </c>
      <c r="E11" s="12">
        <f>SUM(C11-D11)</f>
        <v>146.81000000000003</v>
      </c>
    </row>
    <row r="12" spans="1:5" ht="12.75">
      <c r="A12" s="21" t="s">
        <v>20</v>
      </c>
      <c r="B12" s="22" t="s">
        <v>29</v>
      </c>
      <c r="C12" s="20">
        <v>222.48</v>
      </c>
      <c r="D12" s="20">
        <v>111.3</v>
      </c>
      <c r="E12" s="12">
        <f>SUM(C12-D12)</f>
        <v>111.17999999999999</v>
      </c>
    </row>
    <row r="13" spans="1:5" ht="12.75">
      <c r="A13" s="21" t="s">
        <v>15</v>
      </c>
      <c r="B13" s="22" t="s">
        <v>30</v>
      </c>
      <c r="C13" s="20">
        <v>595.59</v>
      </c>
      <c r="D13" s="20">
        <v>204.45</v>
      </c>
      <c r="E13" s="12">
        <f t="shared" si="0"/>
        <v>391.14000000000004</v>
      </c>
    </row>
    <row r="14" spans="1:5" ht="12.75">
      <c r="A14" s="21" t="s">
        <v>19</v>
      </c>
      <c r="B14" s="22" t="s">
        <v>31</v>
      </c>
      <c r="C14" s="20">
        <v>92.26</v>
      </c>
      <c r="D14" s="20">
        <v>48.27</v>
      </c>
      <c r="E14" s="12">
        <f t="shared" si="0"/>
        <v>43.99</v>
      </c>
    </row>
    <row r="15" spans="1:5" ht="12.75">
      <c r="A15" s="21" t="s">
        <v>20</v>
      </c>
      <c r="B15" s="22" t="s">
        <v>32</v>
      </c>
      <c r="C15" s="20">
        <v>686.45</v>
      </c>
      <c r="D15" s="20">
        <v>284.94</v>
      </c>
      <c r="E15" s="12">
        <f>SUM(C15-D15)</f>
        <v>401.51000000000005</v>
      </c>
    </row>
    <row r="16" spans="1:5" ht="12.75">
      <c r="A16" s="21" t="s">
        <v>21</v>
      </c>
      <c r="B16" s="22" t="s">
        <v>33</v>
      </c>
      <c r="C16" s="20">
        <v>76.88</v>
      </c>
      <c r="D16" s="20">
        <v>30.83</v>
      </c>
      <c r="E16" s="12">
        <f>SUM(C16-D16)</f>
        <v>46.05</v>
      </c>
    </row>
    <row r="17" spans="1:5" ht="12.75">
      <c r="A17" s="21" t="s">
        <v>22</v>
      </c>
      <c r="B17" s="22" t="s">
        <v>34</v>
      </c>
      <c r="C17" s="20">
        <v>307.36</v>
      </c>
      <c r="D17" s="20">
        <v>256.87</v>
      </c>
      <c r="E17" s="12">
        <f>SUM(C17-D17)</f>
        <v>50.49000000000001</v>
      </c>
    </row>
    <row r="18" spans="1:5" ht="12.75">
      <c r="A18" s="21" t="s">
        <v>15</v>
      </c>
      <c r="B18" s="22" t="s">
        <v>35</v>
      </c>
      <c r="C18" s="20">
        <v>360</v>
      </c>
      <c r="D18" s="20">
        <v>229.43</v>
      </c>
      <c r="E18" s="12">
        <f>SUM(C18-D18)</f>
        <v>130.57</v>
      </c>
    </row>
    <row r="19" spans="1:5" ht="12.75">
      <c r="A19" s="21" t="s">
        <v>17</v>
      </c>
      <c r="B19" s="22" t="s">
        <v>36</v>
      </c>
      <c r="C19" s="20">
        <v>200</v>
      </c>
      <c r="D19" s="20">
        <v>70.97</v>
      </c>
      <c r="E19" s="12">
        <f t="shared" si="0"/>
        <v>129.03</v>
      </c>
    </row>
    <row r="20" spans="1:5" ht="12.75">
      <c r="A20" s="21" t="s">
        <v>18</v>
      </c>
      <c r="B20" s="22" t="s">
        <v>37</v>
      </c>
      <c r="C20" s="20">
        <v>4402.98</v>
      </c>
      <c r="D20" s="20">
        <v>2311.56</v>
      </c>
      <c r="E20" s="12">
        <f t="shared" si="0"/>
        <v>2091.4199999999996</v>
      </c>
    </row>
    <row r="21" spans="1:5" ht="12.75">
      <c r="A21" s="21" t="s">
        <v>19</v>
      </c>
      <c r="B21" s="22" t="s">
        <v>38</v>
      </c>
      <c r="C21" s="20">
        <v>241.8</v>
      </c>
      <c r="D21" s="20">
        <v>97.63</v>
      </c>
      <c r="E21" s="12">
        <f t="shared" si="0"/>
        <v>144.17000000000002</v>
      </c>
    </row>
    <row r="22" spans="1:5" ht="12.75">
      <c r="A22" s="21" t="s">
        <v>20</v>
      </c>
      <c r="B22" s="22" t="s">
        <v>39</v>
      </c>
      <c r="C22" s="20">
        <v>2167.2</v>
      </c>
      <c r="D22" s="20">
        <v>1177.24</v>
      </c>
      <c r="E22" s="12">
        <f t="shared" si="0"/>
        <v>989.9599999999998</v>
      </c>
    </row>
    <row r="23" spans="1:5" ht="12.75">
      <c r="A23" s="21" t="s">
        <v>21</v>
      </c>
      <c r="B23" s="22" t="s">
        <v>40</v>
      </c>
      <c r="C23" s="20"/>
      <c r="D23" s="20"/>
      <c r="E23" s="12">
        <f>SUM(C23-D23)</f>
        <v>0</v>
      </c>
    </row>
    <row r="24" spans="1:5" ht="12.75">
      <c r="A24" s="9" t="s">
        <v>22</v>
      </c>
      <c r="B24" s="11" t="s">
        <v>41</v>
      </c>
      <c r="C24" s="20">
        <v>508.78</v>
      </c>
      <c r="D24" s="20">
        <v>251.72</v>
      </c>
      <c r="E24" s="12">
        <f>SUM(C24-D24)</f>
        <v>257.05999999999995</v>
      </c>
    </row>
    <row r="25" spans="1:5" ht="26.25">
      <c r="A25" s="9" t="s">
        <v>23</v>
      </c>
      <c r="B25" s="11" t="s">
        <v>42</v>
      </c>
      <c r="C25" s="20">
        <v>13.86</v>
      </c>
      <c r="D25" s="20">
        <v>5.5</v>
      </c>
      <c r="E25" s="12">
        <f>SUM(C25-D25)</f>
        <v>8.36</v>
      </c>
    </row>
    <row r="26" spans="1:5" ht="12.75">
      <c r="A26" s="9" t="s">
        <v>24</v>
      </c>
      <c r="B26" s="11" t="s">
        <v>43</v>
      </c>
      <c r="C26" s="20">
        <v>7.47</v>
      </c>
      <c r="D26" s="23">
        <v>3.01</v>
      </c>
      <c r="E26" s="12">
        <f>SUM(C26-D26)</f>
        <v>4.46</v>
      </c>
    </row>
    <row r="27" spans="1:5" ht="15">
      <c r="A27" s="8" t="s">
        <v>45</v>
      </c>
      <c r="B27" s="10" t="s">
        <v>46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12.75">
      <c r="A28" s="9" t="s">
        <v>20</v>
      </c>
      <c r="B28" s="11" t="s">
        <v>48</v>
      </c>
      <c r="C28" s="12"/>
      <c r="D28" s="12"/>
      <c r="E28" s="12">
        <f>SUM(C28-D28)</f>
        <v>0</v>
      </c>
    </row>
    <row r="29" spans="1:5" ht="15">
      <c r="A29" s="8" t="s">
        <v>47</v>
      </c>
      <c r="B29" s="10" t="s">
        <v>49</v>
      </c>
      <c r="C29" s="12">
        <f aca="true" t="shared" si="1" ref="C29:E30">SUM(C30)</f>
        <v>0.47</v>
      </c>
      <c r="D29" s="12">
        <f t="shared" si="1"/>
        <v>0.14</v>
      </c>
      <c r="E29" s="12">
        <f t="shared" si="1"/>
        <v>0.32999999999999996</v>
      </c>
    </row>
    <row r="30" spans="1:5" ht="15">
      <c r="A30" s="8" t="s">
        <v>47</v>
      </c>
      <c r="B30" s="10" t="s">
        <v>50</v>
      </c>
      <c r="C30" s="12">
        <f t="shared" si="1"/>
        <v>0.47</v>
      </c>
      <c r="D30" s="12">
        <f t="shared" si="1"/>
        <v>0.14</v>
      </c>
      <c r="E30" s="12">
        <f t="shared" si="1"/>
        <v>0.32999999999999996</v>
      </c>
    </row>
    <row r="31" spans="1:5" ht="12.75">
      <c r="A31" s="9" t="s">
        <v>13</v>
      </c>
      <c r="B31" s="11" t="s">
        <v>51</v>
      </c>
      <c r="C31" s="12">
        <v>0.47</v>
      </c>
      <c r="D31" s="12">
        <v>0.14</v>
      </c>
      <c r="E31" s="12">
        <f>SUM(C31-D31)</f>
        <v>0.32999999999999996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2015-07-21T04:25:47Z</dcterms:modified>
  <cp:category/>
  <cp:version/>
  <cp:contentType/>
  <cp:contentStatus/>
</cp:coreProperties>
</file>