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150" windowWidth="15164" windowHeight="11583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<sst xmlns="http://schemas.openxmlformats.org/spreadsheetml/2006/main" count="42" uniqueCount="38">
  <si>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</si>
  <si>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</si>
  <si>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</si>
  <si>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</si>
  <si>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</si>
  <si>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</si>
  <si>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</si>
  <si>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</si>
  <si>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</si>
  <si>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</si>
  <si>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</si>
  <si>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</si>
  <si>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Прочие работы, услуги</t>
  </si>
  <si>
    <t>Уплата налога на имущество организаций и земельного налога</t>
  </si>
  <si>
    <t>Уплата прочих налогов, сборов и иных платежей</t>
  </si>
  <si>
    <t>096 0401 2330000</t>
  </si>
  <si>
    <t>ПРОЧИЕ РАБОТЫ, УСЛУГИ</t>
  </si>
  <si>
    <t>096 0401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</si>
  <si>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</si>
  <si>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</si>
  <si>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</si>
  <si>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</si>
  <si>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</si>
  <si>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096 04012330193969122</t>
  </si>
  <si>
    <t>096 0401 2330193969</t>
  </si>
  <si>
    <t>ИНЫЕ ВЫПЛАТЫ</t>
  </si>
  <si>
    <t>096 0401 2330190012 121</t>
  </si>
  <si>
    <t>096 0401 2330190012 129</t>
  </si>
  <si>
    <t>096 0401 2330190019 122</t>
  </si>
  <si>
    <t>096 0401 2330190019 242</t>
  </si>
  <si>
    <t>096 0401 2330190019 244</t>
  </si>
  <si>
    <t>096 0401 2330190019 851</t>
  </si>
  <si>
    <t>096 0401 2330190019 852</t>
  </si>
  <si>
    <t>Отчет об исполнении федерального бюджета за 2018 год.</t>
  </si>
  <si>
    <t xml:space="preserve">096 0705 2330190019 </t>
  </si>
  <si>
    <t xml:space="preserve">096 0705  2330190019 244 </t>
  </si>
  <si>
    <t>096 0705 2330192040</t>
  </si>
  <si>
    <t xml:space="preserve">096 0705 2330192040 244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</si>
</sst>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0.00000"/>
    <numFmt numFmtId="167" formatCode="0.000"/>
    <numFmt numFmtId="168" formatCode="0.000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3"/>
  <sheetViews>
    <sheetView tabSelected="1" zoomScalePageLayoutView="0" workbookViewId="0" topLeftCell="A1">
      <selection activeCell="D6" sqref="D6"/>
    </sheetView>
  </sheetViews>
  <sheetFormatPr defaultColWidth="9.125" defaultRowHeight="12.75"/>
  <cols>
    <col min="1" max="1" width="47.37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3" t="s">
        <v>33</v>
      </c>
      <c r="B1" s="23"/>
      <c r="C1" s="23"/>
      <c r="D1" s="23"/>
      <c r="E1" s="19"/>
    </row>
    <row r="2" spans="1:5" ht="14.25" customHeight="1" thickBot="1">
      <c r="A2" s="24"/>
      <c r="B2" s="24"/>
      <c r="C2" s="24"/>
      <c r="D2" s="24"/>
      <c r="E2" s="19" t="s">
        <v>5</v>
      </c>
    </row>
    <row r="3" spans="1:5" ht="45.75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">
      <c r="A4" s="13" t="s">
        <v>6</v>
      </c>
      <c r="B4" s="14" t="s">
        <v>7</v>
      </c>
      <c r="C4" s="18">
        <f>SUM(C6)</f>
        <v>26320.320000000003</v>
      </c>
      <c r="D4" s="18">
        <f>SUM(D6)</f>
        <v>26319.38</v>
      </c>
      <c r="E4" s="18">
        <f>SUM(E6)</f>
        <v>0.9399999999997504</v>
      </c>
    </row>
    <row r="5" spans="1:5" ht="12.75">
      <c r="A5" s="9" t="s">
        <v>8</v>
      </c>
      <c r="B5" s="9"/>
      <c r="C5" s="12"/>
      <c r="D5" s="12"/>
      <c r="E5" s="12"/>
    </row>
    <row r="6" spans="1:5" ht="15">
      <c r="A6" s="8" t="s">
        <v>9</v>
      </c>
      <c r="B6" s="10" t="s">
        <v>11</v>
      </c>
      <c r="C6" s="18">
        <f>SUM(C7+C15+C19+C17)</f>
        <v>26320.320000000003</v>
      </c>
      <c r="D6" s="18">
        <f>SUM(D7+D15+D19+D17)</f>
        <v>26319.38</v>
      </c>
      <c r="E6" s="18">
        <f>SUM(E7+E15+E19)</f>
        <v>0.9399999999997504</v>
      </c>
    </row>
    <row r="7" spans="1:5" ht="15">
      <c r="A7" s="8" t="s">
        <v>10</v>
      </c>
      <c r="B7" s="10" t="s">
        <v>15</v>
      </c>
      <c r="C7" s="12">
        <f>SUM(C8:C14)</f>
        <v>26245.24</v>
      </c>
      <c r="D7" s="12">
        <f>SUM(D8:D14)</f>
        <v>26244.3</v>
      </c>
      <c r="E7" s="12">
        <f>SUM(E8:E14)</f>
        <v>0.9399999999997504</v>
      </c>
    </row>
    <row r="8" spans="1:5" ht="29.25" customHeight="1">
      <c r="A8" s="20" t="s">
        <v>18</v>
      </c>
      <c r="B8" s="11" t="s">
        <v>26</v>
      </c>
      <c r="C8" s="22">
        <v>13599.3</v>
      </c>
      <c r="D8" s="22">
        <v>13599.3</v>
      </c>
      <c r="E8" s="12">
        <f aca="true" t="shared" si="0" ref="E8:E14">SUM(C8-D8)</f>
        <v>0</v>
      </c>
    </row>
    <row r="9" spans="1:5" ht="39">
      <c r="A9" s="9" t="s">
        <v>19</v>
      </c>
      <c r="B9" s="11" t="s">
        <v>27</v>
      </c>
      <c r="C9" s="22">
        <v>4087.68</v>
      </c>
      <c r="D9" s="22">
        <v>4086.8</v>
      </c>
      <c r="E9" s="12">
        <f t="shared" si="0"/>
        <v>0.8799999999996544</v>
      </c>
    </row>
    <row r="10" spans="1:5" ht="39">
      <c r="A10" s="20" t="s">
        <v>20</v>
      </c>
      <c r="B10" s="21" t="s">
        <v>28</v>
      </c>
      <c r="C10" s="22">
        <v>743.82</v>
      </c>
      <c r="D10" s="22">
        <v>743.8</v>
      </c>
      <c r="E10" s="12">
        <f t="shared" si="0"/>
        <v>0.020000000000095497</v>
      </c>
    </row>
    <row r="11" spans="1:5" ht="26.25">
      <c r="A11" s="20" t="s">
        <v>21</v>
      </c>
      <c r="B11" s="21" t="s">
        <v>29</v>
      </c>
      <c r="C11" s="22">
        <v>736.8</v>
      </c>
      <c r="D11" s="22">
        <v>736.8</v>
      </c>
      <c r="E11" s="12">
        <f t="shared" si="0"/>
        <v>0</v>
      </c>
    </row>
    <row r="12" spans="1:5" ht="26.25">
      <c r="A12" s="20" t="s">
        <v>22</v>
      </c>
      <c r="B12" s="21" t="s">
        <v>30</v>
      </c>
      <c r="C12" s="22">
        <v>7068.59</v>
      </c>
      <c r="D12" s="22">
        <v>7068.59</v>
      </c>
      <c r="E12" s="12">
        <f t="shared" si="0"/>
        <v>0</v>
      </c>
    </row>
    <row r="13" spans="1:5" ht="26.25">
      <c r="A13" s="9" t="s">
        <v>13</v>
      </c>
      <c r="B13" s="11" t="s">
        <v>31</v>
      </c>
      <c r="C13" s="22">
        <v>3.15</v>
      </c>
      <c r="D13" s="22">
        <v>3.13</v>
      </c>
      <c r="E13" s="12">
        <f t="shared" si="0"/>
        <v>0.020000000000000018</v>
      </c>
    </row>
    <row r="14" spans="1:5" ht="12.75">
      <c r="A14" s="9" t="s">
        <v>14</v>
      </c>
      <c r="B14" s="11" t="s">
        <v>32</v>
      </c>
      <c r="C14" s="22">
        <v>5.9</v>
      </c>
      <c r="D14" s="22">
        <v>5.88</v>
      </c>
      <c r="E14" s="12">
        <f t="shared" si="0"/>
        <v>0.020000000000000462</v>
      </c>
    </row>
    <row r="15" spans="1:5" ht="15">
      <c r="A15" s="8" t="s">
        <v>16</v>
      </c>
      <c r="B15" s="10" t="s">
        <v>34</v>
      </c>
      <c r="C15" s="12">
        <f>SUM(C16)</f>
        <v>68.56</v>
      </c>
      <c r="D15" s="12">
        <f>SUM(D16)</f>
        <v>68.56</v>
      </c>
      <c r="E15" s="12">
        <f>SUM(E16)</f>
        <v>0</v>
      </c>
    </row>
    <row r="16" spans="1:5" ht="12.75">
      <c r="A16" s="9" t="s">
        <v>12</v>
      </c>
      <c r="B16" s="11" t="s">
        <v>35</v>
      </c>
      <c r="C16" s="12">
        <v>68.56</v>
      </c>
      <c r="D16" s="12">
        <v>68.56</v>
      </c>
      <c r="E16" s="12">
        <f>SUM(C16-D16)</f>
        <v>0</v>
      </c>
    </row>
    <row r="17" spans="1:5" ht="15">
      <c r="A17" s="8" t="s">
        <v>16</v>
      </c>
      <c r="B17" s="10" t="s">
        <v>36</v>
      </c>
      <c r="C17" s="12">
        <f>SUM(C18)</f>
        <v>4.84</v>
      </c>
      <c r="D17" s="12">
        <f>SUM(D18)</f>
        <v>4.84</v>
      </c>
      <c r="E17" s="12">
        <f>SUM(E18)</f>
        <v>0</v>
      </c>
    </row>
    <row r="18" spans="1:5" ht="12.75">
      <c r="A18" s="9" t="s">
        <v>12</v>
      </c>
      <c r="B18" s="11" t="s">
        <v>37</v>
      </c>
      <c r="C18" s="12">
        <v>4.84</v>
      </c>
      <c r="D18" s="12">
        <v>4.84</v>
      </c>
      <c r="E18" s="12">
        <f>SUM(C18-D18)</f>
        <v>0</v>
      </c>
    </row>
    <row r="19" spans="1:5" ht="15">
      <c r="A19" s="8" t="s">
        <v>25</v>
      </c>
      <c r="B19" s="10" t="s">
        <v>17</v>
      </c>
      <c r="C19" s="12">
        <f aca="true" t="shared" si="1" ref="C19:E20">SUM(C20)</f>
        <v>1.68</v>
      </c>
      <c r="D19" s="12">
        <f t="shared" si="1"/>
        <v>1.68</v>
      </c>
      <c r="E19" s="12">
        <f t="shared" si="1"/>
        <v>0</v>
      </c>
    </row>
    <row r="20" spans="1:5" ht="15">
      <c r="A20" s="8" t="s">
        <v>25</v>
      </c>
      <c r="B20" s="10" t="s">
        <v>24</v>
      </c>
      <c r="C20" s="12">
        <f t="shared" si="1"/>
        <v>1.68</v>
      </c>
      <c r="D20" s="12">
        <f t="shared" si="1"/>
        <v>1.68</v>
      </c>
      <c r="E20" s="12">
        <f t="shared" si="1"/>
        <v>0</v>
      </c>
    </row>
    <row r="21" spans="1:5" ht="39">
      <c r="A21" s="9" t="s">
        <v>20</v>
      </c>
      <c r="B21" s="11" t="s">
        <v>23</v>
      </c>
      <c r="C21" s="12">
        <v>1.68</v>
      </c>
      <c r="D21" s="12">
        <v>1.68</v>
      </c>
      <c r="E21" s="12">
        <f>SUM(C21-D21)</f>
        <v>0</v>
      </c>
    </row>
    <row r="22" spans="1:5" ht="12.75">
      <c r="A22" s="3"/>
      <c r="B22" s="6"/>
      <c r="C22" s="7"/>
      <c r="D22" s="7"/>
      <c r="E22" s="7"/>
    </row>
    <row r="23" spans="1:5" ht="12.75">
      <c r="A23" s="3"/>
      <c r="B23" s="6"/>
      <c r="C23" s="7"/>
      <c r="D23" s="7"/>
      <c r="E23" s="7"/>
    </row>
    <row r="24" spans="1:5" ht="12.75">
      <c r="A24" s="3"/>
      <c r="B24" s="6"/>
      <c r="C24" s="7"/>
      <c r="D24" s="7"/>
      <c r="E24" s="7"/>
    </row>
    <row r="25" spans="1:5" ht="12.75">
      <c r="A25" s="3"/>
      <c r="B25" s="6"/>
      <c r="C25" s="7"/>
      <c r="D25" s="7"/>
      <c r="E25" s="7"/>
    </row>
    <row r="26" spans="1:5" ht="12.75">
      <c r="A26" s="3"/>
      <c r="B26" s="6"/>
      <c r="C26" s="7"/>
      <c r="D26" s="7"/>
      <c r="E26" s="7"/>
    </row>
    <row r="27" spans="1:5" ht="12.75">
      <c r="A27" s="3"/>
      <c r="B27" s="6"/>
      <c r="C27" s="7"/>
      <c r="D27" s="7"/>
      <c r="E27" s="7"/>
    </row>
    <row r="28" spans="1:5" ht="12.75">
      <c r="A28" s="3"/>
      <c r="B28" s="6"/>
      <c r="C28" s="2"/>
      <c r="D28" s="2"/>
      <c r="E28" s="2"/>
    </row>
    <row r="29" spans="1:5" ht="12.75">
      <c r="A29" s="3"/>
      <c r="B29" s="6"/>
      <c r="C29" s="2"/>
      <c r="D29" s="2"/>
      <c r="E29" s="2"/>
    </row>
    <row r="30" spans="1:5" ht="12.75">
      <c r="A30" s="3"/>
      <c r="B30" s="4"/>
      <c r="C30" s="2"/>
      <c r="D30" s="2"/>
      <c r="E30" s="2"/>
    </row>
    <row r="31" spans="1:5" ht="12.75">
      <c r="A31" s="3"/>
      <c r="B31" s="4"/>
      <c r="C31" s="2"/>
      <c r="D31" s="2"/>
      <c r="E31" s="2"/>
    </row>
    <row r="32" spans="1:5" ht="12.75">
      <c r="A32" s="3"/>
      <c r="B32" s="4"/>
      <c r="C32" s="2"/>
      <c r="D32" s="2"/>
      <c r="E32" s="2"/>
    </row>
    <row r="33" spans="1:5" ht="12.75">
      <c r="A33" s="3"/>
      <c r="B33" s="4"/>
      <c r="C33" s="2"/>
      <c r="D33" s="2"/>
      <c r="E33" s="2"/>
    </row>
    <row r="34" spans="1:5" ht="12.75">
      <c r="A34" s="3"/>
      <c r="B34" s="4"/>
      <c r="C34" s="2"/>
      <c r="D34" s="2"/>
      <c r="E34" s="2"/>
    </row>
    <row r="35" spans="1:5" ht="12.75">
      <c r="A35" s="3"/>
      <c r="B35" s="4"/>
      <c r="C35" s="2"/>
      <c r="D35" s="2"/>
      <c r="E35" s="2"/>
    </row>
    <row r="36" spans="1:5" ht="12.75">
      <c r="A36" s="3"/>
      <c r="B36" s="4"/>
      <c r="C36" s="2"/>
      <c r="D36" s="2"/>
      <c r="E36" s="2"/>
    </row>
    <row r="37" spans="1:5" ht="12.75">
      <c r="A37" s="3"/>
      <c r="B37" s="4"/>
      <c r="C37" s="2"/>
      <c r="D37" s="2"/>
      <c r="E37" s="2"/>
    </row>
    <row r="38" spans="1:5" ht="12.75">
      <c r="A38" s="3"/>
      <c r="B38" s="4"/>
      <c r="C38" s="2"/>
      <c r="D38" s="2"/>
      <c r="E38" s="2"/>
    </row>
    <row r="39" spans="1:5" ht="12.75">
      <c r="A39" s="3"/>
      <c r="B39" s="4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4"/>
      <c r="C60" s="2"/>
      <c r="D60" s="2"/>
      <c r="E60" s="2"/>
    </row>
    <row r="61" spans="1:5" ht="12.75">
      <c r="A61" s="3"/>
      <c r="B61" s="4"/>
      <c r="C61" s="2"/>
      <c r="D61" s="2"/>
      <c r="E61" s="2"/>
    </row>
    <row r="62" spans="1:5" ht="12.75">
      <c r="A62" s="3"/>
      <c r="B62" s="5"/>
      <c r="C62" s="2"/>
      <c r="D62" s="2"/>
      <c r="E62" s="2"/>
    </row>
    <row r="63" spans="1:5" ht="12.75">
      <c r="A63" s="3"/>
      <c r="B63" s="5"/>
      <c r="C63" s="2"/>
      <c r="D63" s="2"/>
      <c r="E63" s="2"/>
    </row>
    <row r="64" spans="1:5" ht="12.75">
      <c r="A64" s="3"/>
      <c r="B64" s="5"/>
      <c r="C64" s="2"/>
      <c r="D64" s="2"/>
      <c r="E64" s="2"/>
    </row>
    <row r="65" spans="1:5" ht="12.75">
      <c r="A65" s="3"/>
      <c r="B65" s="5"/>
      <c r="C65" s="2"/>
      <c r="D65" s="2"/>
      <c r="E65" s="2"/>
    </row>
    <row r="66" spans="1:5" ht="12.75">
      <c r="A66" s="3"/>
      <c r="B66" s="5"/>
      <c r="C66" s="2"/>
      <c r="D66" s="2"/>
      <c r="E66" s="2"/>
    </row>
    <row r="67" spans="1:5" ht="12.75">
      <c r="A67" s="3"/>
      <c r="B67" s="5"/>
      <c r="C67" s="2"/>
      <c r="D67" s="2"/>
      <c r="E67" s="2"/>
    </row>
    <row r="68" spans="1:5" ht="12.75">
      <c r="A68" s="3"/>
      <c r="B68" s="5"/>
      <c r="C68" s="2"/>
      <c r="D68" s="2"/>
      <c r="E68" s="2"/>
    </row>
    <row r="69" spans="1:5" ht="12.75">
      <c r="A69" s="3"/>
      <c r="B69" s="5"/>
      <c r="C69" s="2"/>
      <c r="D69" s="2"/>
      <c r="E69" s="2"/>
    </row>
    <row r="70" spans="1:5" ht="12.75">
      <c r="A70" s="3"/>
      <c r="B70" s="5"/>
      <c r="C70" s="2"/>
      <c r="D70" s="2"/>
      <c r="E70" s="2"/>
    </row>
    <row r="71" spans="1:5" ht="12.75">
      <c r="A71" s="3"/>
      <c r="B71" s="5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5"/>
      <c r="C96" s="2"/>
      <c r="D96" s="2"/>
      <c r="E96" s="2"/>
    </row>
    <row r="97" spans="1:5" ht="12.75">
      <c r="A97" s="3"/>
      <c r="B97" s="5"/>
      <c r="C97" s="2"/>
      <c r="D97" s="2"/>
      <c r="E97" s="2"/>
    </row>
    <row r="98" spans="1:5" ht="12.75">
      <c r="A98" s="3"/>
      <c r="B98" s="3"/>
      <c r="C98" s="2"/>
      <c r="D98" s="2"/>
      <c r="E98" s="2"/>
    </row>
    <row r="99" spans="1:5" ht="12.75">
      <c r="A99" s="3"/>
      <c r="B99" s="3"/>
      <c r="C99" s="2"/>
      <c r="D99" s="2"/>
      <c r="E99" s="2"/>
    </row>
    <row r="100" spans="1:5" ht="12.75">
      <c r="A100" s="3"/>
      <c r="B100" s="3"/>
      <c r="C100" s="2"/>
      <c r="D100" s="2"/>
      <c r="E100" s="2"/>
    </row>
    <row r="101" spans="1:5" ht="12.75">
      <c r="A101" s="3"/>
      <c r="B101" s="3"/>
      <c r="C101" s="2"/>
      <c r="D101" s="2"/>
      <c r="E101" s="2"/>
    </row>
    <row r="102" spans="1:5" ht="12.75">
      <c r="A102" s="3"/>
      <c r="B102" s="3"/>
      <c r="C102" s="2"/>
      <c r="D102" s="2"/>
      <c r="E102" s="2"/>
    </row>
    <row r="103" spans="1:5" ht="12.75">
      <c r="A103" s="3"/>
      <c r="B103" s="3"/>
      <c r="C103" s="2"/>
      <c r="D103" s="2"/>
      <c r="E103" s="2"/>
    </row>
    <row r="104" spans="1:5" ht="12.75">
      <c r="A104" s="3"/>
      <c r="B104" s="3"/>
      <c r="C104" s="2"/>
      <c r="D104" s="2"/>
      <c r="E104" s="2"/>
    </row>
    <row r="105" spans="1:5" ht="12.75">
      <c r="A105" s="3"/>
      <c r="B105" s="3"/>
      <c r="C105" s="2"/>
      <c r="D105" s="2"/>
      <c r="E105" s="2"/>
    </row>
    <row r="106" spans="1:5" ht="12.75">
      <c r="A106" s="3"/>
      <c r="B106" s="3"/>
      <c r="C106" s="2"/>
      <c r="D106" s="2"/>
      <c r="E106" s="2"/>
    </row>
    <row r="107" spans="1:5" ht="12.75">
      <c r="A107" s="3"/>
      <c r="B107" s="3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1:5" ht="12.75">
      <c r="A131" s="3"/>
      <c r="B131" s="3"/>
      <c r="C131" s="2"/>
      <c r="D131" s="2"/>
      <c r="E131" s="2"/>
    </row>
    <row r="132" spans="1:5" ht="12.75">
      <c r="A132" s="3"/>
      <c r="B132" s="3"/>
      <c r="C132" s="2"/>
      <c r="D132" s="2"/>
      <c r="E132" s="2"/>
    </row>
    <row r="133" spans="3:5" ht="12.75">
      <c r="C133" s="2"/>
      <c r="D133" s="2"/>
      <c r="E133" s="2"/>
    </row>
    <row r="134" spans="3:5" ht="12.75">
      <c r="C134" s="2"/>
      <c r="D134" s="2"/>
      <c r="E134" s="2"/>
    </row>
    <row r="135" spans="3:5" ht="12.75">
      <c r="C135" s="2"/>
      <c r="D135" s="2"/>
      <c r="E135" s="2"/>
    </row>
    <row r="136" spans="3:5" ht="12.75">
      <c r="C136" s="2"/>
      <c r="D136" s="2"/>
      <c r="E136" s="2"/>
    </row>
    <row r="137" spans="3:5" ht="12.75">
      <c r="C137" s="2"/>
      <c r="D137" s="2"/>
      <c r="E137" s="2"/>
    </row>
    <row r="138" spans="3:5" ht="12.75">
      <c r="C138" s="2"/>
      <c r="D138" s="2"/>
      <c r="E138" s="2"/>
    </row>
    <row r="139" spans="3:5" ht="12.75">
      <c r="C139" s="2"/>
      <c r="D139" s="2"/>
      <c r="E139" s="2"/>
    </row>
    <row r="140" spans="3:5" ht="12.75">
      <c r="C140" s="2"/>
      <c r="D140" s="2"/>
      <c r="E140" s="2"/>
    </row>
    <row r="141" spans="3:5" ht="12.75">
      <c r="C141" s="2"/>
      <c r="D141" s="2"/>
      <c r="E141" s="2"/>
    </row>
    <row r="142" spans="3:5" ht="12.75"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  <row r="152" spans="3:5" ht="12.75">
      <c r="C152" s="2"/>
      <c r="D152" s="2"/>
      <c r="E152" s="2"/>
    </row>
    <row r="153" spans="3:5" ht="12.75">
      <c r="C153" s="2"/>
      <c r="D153" s="2"/>
      <c r="E153" s="2"/>
    </row>
  </sheetData>
  <sheetProtection/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Макшанова</cp:lastModifiedBy>
  <cp:lastPrinted>2010-01-21T12:21:10Z</cp:lastPrinted>
  <dcterms:created xsi:type="dcterms:W3CDTF">2010-01-21T11:40:33Z</dcterms:created>
  <dcterms:modified xsi:type="dcterms:W3CDTF">2019-01-14T09:12:48Z</dcterms:modified>
  <cp:category/>
  <cp:version/>
  <cp:contentType/>
  <cp:contentStatus/>
</cp:coreProperties>
</file>