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0" windowWidth="15164" windowHeight="11583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<sst xmlns="http://schemas.openxmlformats.org/spreadsheetml/2006/main" count="42" uniqueCount="38">
  <si>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</si>
  <si>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</si>
  <si>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</si>
  <si>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</si>
  <si>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</si>
  <si>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</si>
  <si>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</si>
  <si>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</si>
  <si>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</si>
  <si>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</si>
  <si>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</si>
  <si>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</si>
  <si>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</si>
  <si>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</si>
  <si>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</si>
  <si>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</si>
  <si>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</si>
  <si>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</si>
  <si>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</si>
  <si>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</si>
  <si>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</si>
  <si>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</si>
  <si>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</si>
  <si>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</si>
  <si>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</si>
  <si>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</si>
  <si>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</si>
  <si>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</si>
  <si>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</si>
  <si>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</si>
  <si>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 xml:space="preserve">096 0705 2330190019 </t>
  </si>
  <si>
    <t xml:space="preserve">096 0705  2330190019 244 </t>
  </si>
  <si>
    <t>096 0705 2330192040</t>
  </si>
  <si>
    <t xml:space="preserve">096 0705 2330192040 244 </t>
  </si>
  <si>
    <t>Отчет об исполнении федерального бюджета за 1 полугодие 2019 года.</t>
  </si>
  <si>
    <t>096 1004 2330193969</t>
  </si>
  <si>
    <t>096 1004</t>
  </si>
  <si>
    <t>096 10042330193969122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</si>
</sst>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zoomScalePageLayoutView="0" workbookViewId="0" topLeftCell="A1">
      <selection activeCell="C9" sqref="C9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34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27321.149999999998</v>
      </c>
      <c r="D4" s="18">
        <f>SUM(D6)</f>
        <v>12961.22</v>
      </c>
      <c r="E4" s="18">
        <f>SUM(E6)</f>
        <v>14359.929999999998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SUM(C7+C15+C19+C17)</f>
        <v>27321.149999999998</v>
      </c>
      <c r="D6" s="18">
        <f>SUM(D7+D15+D19+D17)</f>
        <v>12961.22</v>
      </c>
      <c r="E6" s="18">
        <f>SUM(E7+E15+E19)</f>
        <v>14359.929999999998</v>
      </c>
    </row>
    <row r="7" spans="1:5" ht="15">
      <c r="A7" s="8" t="s">
        <v>10</v>
      </c>
      <c r="B7" s="10" t="s">
        <v>15</v>
      </c>
      <c r="C7" s="12">
        <f>SUM(C8:C14)</f>
        <v>27237.25</v>
      </c>
      <c r="D7" s="12">
        <f>SUM(D8:D14)</f>
        <v>12919.02</v>
      </c>
      <c r="E7" s="12">
        <f>SUM(E8:E14)</f>
        <v>14318.23</v>
      </c>
    </row>
    <row r="8" spans="1:5" ht="29.25" customHeight="1">
      <c r="A8" s="20" t="s">
        <v>17</v>
      </c>
      <c r="B8" s="11" t="s">
        <v>23</v>
      </c>
      <c r="C8" s="22">
        <v>14700.4</v>
      </c>
      <c r="D8" s="22">
        <v>7160.82</v>
      </c>
      <c r="E8" s="12">
        <f aca="true" t="shared" si="0" ref="E8:E14">SUM(C8-D8)</f>
        <v>7539.58</v>
      </c>
    </row>
    <row r="9" spans="1:5" ht="39">
      <c r="A9" s="9" t="s">
        <v>18</v>
      </c>
      <c r="B9" s="11" t="s">
        <v>24</v>
      </c>
      <c r="C9" s="22">
        <v>4348.91</v>
      </c>
      <c r="D9" s="22">
        <v>1942.65</v>
      </c>
      <c r="E9" s="12">
        <f t="shared" si="0"/>
        <v>2406.2599999999998</v>
      </c>
    </row>
    <row r="10" spans="1:5" ht="39">
      <c r="A10" s="20" t="s">
        <v>19</v>
      </c>
      <c r="B10" s="21" t="s">
        <v>25</v>
      </c>
      <c r="C10" s="22">
        <v>811.7</v>
      </c>
      <c r="D10" s="22">
        <v>375.68</v>
      </c>
      <c r="E10" s="12">
        <f t="shared" si="0"/>
        <v>436.02000000000004</v>
      </c>
    </row>
    <row r="11" spans="1:5" ht="26.25">
      <c r="A11" s="20" t="s">
        <v>20</v>
      </c>
      <c r="B11" s="21" t="s">
        <v>26</v>
      </c>
      <c r="C11" s="22">
        <v>736.8</v>
      </c>
      <c r="D11" s="22">
        <v>506.43</v>
      </c>
      <c r="E11" s="12">
        <f t="shared" si="0"/>
        <v>230.36999999999995</v>
      </c>
    </row>
    <row r="12" spans="1:5" ht="26.25">
      <c r="A12" s="20" t="s">
        <v>21</v>
      </c>
      <c r="B12" s="21" t="s">
        <v>27</v>
      </c>
      <c r="C12" s="22">
        <v>6633.11</v>
      </c>
      <c r="D12" s="22">
        <v>2930.07</v>
      </c>
      <c r="E12" s="12">
        <f t="shared" si="0"/>
        <v>3703.0399999999995</v>
      </c>
    </row>
    <row r="13" spans="1:5" ht="26.25">
      <c r="A13" s="9" t="s">
        <v>13</v>
      </c>
      <c r="B13" s="11" t="s">
        <v>28</v>
      </c>
      <c r="C13" s="22">
        <v>0.43</v>
      </c>
      <c r="D13" s="22">
        <v>0.43</v>
      </c>
      <c r="E13" s="12">
        <f t="shared" si="0"/>
        <v>0</v>
      </c>
    </row>
    <row r="14" spans="1:5" ht="12.75">
      <c r="A14" s="9" t="s">
        <v>14</v>
      </c>
      <c r="B14" s="11" t="s">
        <v>29</v>
      </c>
      <c r="C14" s="22">
        <v>5.9</v>
      </c>
      <c r="D14" s="22">
        <v>2.94</v>
      </c>
      <c r="E14" s="12">
        <f t="shared" si="0"/>
        <v>2.9600000000000004</v>
      </c>
    </row>
    <row r="15" spans="1:5" ht="15">
      <c r="A15" s="8" t="s">
        <v>16</v>
      </c>
      <c r="B15" s="10" t="s">
        <v>30</v>
      </c>
      <c r="C15" s="12">
        <f>SUM(C16)</f>
        <v>81.8</v>
      </c>
      <c r="D15" s="12">
        <f>SUM(D16)</f>
        <v>41.15</v>
      </c>
      <c r="E15" s="12">
        <f>SUM(E16)</f>
        <v>40.65</v>
      </c>
    </row>
    <row r="16" spans="1:5" ht="12.75">
      <c r="A16" s="9" t="s">
        <v>12</v>
      </c>
      <c r="B16" s="11" t="s">
        <v>31</v>
      </c>
      <c r="C16" s="12">
        <v>81.8</v>
      </c>
      <c r="D16" s="12">
        <v>41.15</v>
      </c>
      <c r="E16" s="12">
        <f>SUM(C16-D16)</f>
        <v>40.65</v>
      </c>
    </row>
    <row r="17" spans="1:5" ht="15">
      <c r="A17" s="8" t="s">
        <v>16</v>
      </c>
      <c r="B17" s="10" t="s">
        <v>32</v>
      </c>
      <c r="C17" s="12">
        <f>SUM(C18)</f>
        <v>0</v>
      </c>
      <c r="D17" s="12">
        <f>SUM(D18)</f>
        <v>0</v>
      </c>
      <c r="E17" s="12">
        <f>SUM(E18)</f>
        <v>0</v>
      </c>
    </row>
    <row r="18" spans="1:5" ht="12.75">
      <c r="A18" s="9" t="s">
        <v>12</v>
      </c>
      <c r="B18" s="11" t="s">
        <v>33</v>
      </c>
      <c r="C18" s="12"/>
      <c r="D18" s="12"/>
      <c r="E18" s="12">
        <f>SUM(C18-D18)</f>
        <v>0</v>
      </c>
    </row>
    <row r="19" spans="1:5" ht="15">
      <c r="A19" s="8" t="s">
        <v>22</v>
      </c>
      <c r="B19" s="10" t="s">
        <v>36</v>
      </c>
      <c r="C19" s="12">
        <f aca="true" t="shared" si="1" ref="C19:E20">SUM(C20)</f>
        <v>2.1</v>
      </c>
      <c r="D19" s="12">
        <f t="shared" si="1"/>
        <v>1.05</v>
      </c>
      <c r="E19" s="12">
        <f t="shared" si="1"/>
        <v>1.05</v>
      </c>
    </row>
    <row r="20" spans="1:5" ht="15">
      <c r="A20" s="8" t="s">
        <v>22</v>
      </c>
      <c r="B20" s="10" t="s">
        <v>35</v>
      </c>
      <c r="C20" s="12">
        <f t="shared" si="1"/>
        <v>2.1</v>
      </c>
      <c r="D20" s="12">
        <f t="shared" si="1"/>
        <v>1.05</v>
      </c>
      <c r="E20" s="12">
        <f t="shared" si="1"/>
        <v>1.05</v>
      </c>
    </row>
    <row r="21" spans="1:5" ht="39">
      <c r="A21" s="9" t="s">
        <v>19</v>
      </c>
      <c r="B21" s="11" t="s">
        <v>37</v>
      </c>
      <c r="C21" s="12">
        <v>2.1</v>
      </c>
      <c r="D21" s="12">
        <v>1.05</v>
      </c>
      <c r="E21" s="12">
        <f>SUM(C21-D21)</f>
        <v>1.05</v>
      </c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7"/>
      <c r="D26" s="7"/>
      <c r="E26" s="7"/>
    </row>
    <row r="27" spans="1:5" ht="12.75">
      <c r="A27" s="3"/>
      <c r="B27" s="6"/>
      <c r="C27" s="7"/>
      <c r="D27" s="7"/>
      <c r="E27" s="7"/>
    </row>
    <row r="28" spans="1:5" ht="12.75">
      <c r="A28" s="3"/>
      <c r="B28" s="6"/>
      <c r="C28" s="2"/>
      <c r="D28" s="2"/>
      <c r="E28" s="2"/>
    </row>
    <row r="29" spans="1:5" ht="12.75">
      <c r="A29" s="3"/>
      <c r="B29" s="6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2019-07-30T12:12:48Z</dcterms:modified>
  <cp:category/>
  <cp:version/>
  <cp:contentType/>
  <cp:contentStatus/>
</cp:coreProperties>
</file>