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168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<sst xmlns="http://schemas.openxmlformats.org/spreadsheetml/2006/main" count="44" uniqueCount="40">
  <si>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</si>
  <si>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</si>
  <si>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</si>
  <si>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</si>
  <si>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</si>
  <si>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</si>
  <si>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</si>
  <si>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</si>
  <si>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</si>
  <si>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</si>
  <si>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</si>
  <si>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</si>
  <si>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</si>
  <si>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</si>
  <si>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</si>
  <si>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</si>
  <si>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</si>
  <si>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</si>
  <si>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</si>
  <si>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</si>
  <si>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</si>
  <si>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</si>
  <si>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</si>
  <si>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</si>
  <si>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</si>
  <si>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</si>
  <si>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</si>
  <si>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</si>
  <si>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</si>
  <si>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</si>
  <si>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 xml:space="preserve">096 0705 2330190019 </t>
  </si>
  <si>
    <t xml:space="preserve">096 0705  2330190019 244 </t>
  </si>
  <si>
    <t>096 0705 2330192040</t>
  </si>
  <si>
    <t xml:space="preserve">096 0705 2330192040 244 </t>
  </si>
  <si>
    <t>096 1004 2330193969</t>
  </si>
  <si>
    <t>096 1004</t>
  </si>
  <si>
    <t>096 10042330193969122</t>
  </si>
  <si>
    <t>Отчет об исполнении федерального бюджета 1 квартал 2021 год.</t>
  </si>
  <si>
    <t>Закупка энергетических ресурсов</t>
  </si>
  <si>
    <t>096 0401 2330190019 247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</si>
</sst>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zoomScalePageLayoutView="0" workbookViewId="0" topLeftCell="A1">
      <selection activeCell="F11" sqref="F11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37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66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22212.07</v>
      </c>
      <c r="D4" s="18">
        <f>SUM(D6)</f>
        <v>4766.000000000001</v>
      </c>
      <c r="E4" s="18">
        <f>SUM(E6)</f>
        <v>17446.069999999996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SUM(C7+C16+C20+C18)</f>
        <v>22212.07</v>
      </c>
      <c r="D6" s="18">
        <f>SUM(D7+D16+D20+D18)</f>
        <v>4766.000000000001</v>
      </c>
      <c r="E6" s="18">
        <f>SUM(E7+E16+E20)</f>
        <v>17446.069999999996</v>
      </c>
    </row>
    <row r="7" spans="1:5" ht="15">
      <c r="A7" s="8" t="s">
        <v>10</v>
      </c>
      <c r="B7" s="10" t="s">
        <v>15</v>
      </c>
      <c r="C7" s="12">
        <f>SUM(C8:C15)</f>
        <v>22167.57</v>
      </c>
      <c r="D7" s="12">
        <f>SUM(D8:D15)</f>
        <v>4762.4400000000005</v>
      </c>
      <c r="E7" s="12">
        <f>SUM(E8:E15)</f>
        <v>17405.129999999997</v>
      </c>
    </row>
    <row r="8" spans="1:5" ht="29.25" customHeight="1">
      <c r="A8" s="20" t="s">
        <v>17</v>
      </c>
      <c r="B8" s="11" t="s">
        <v>23</v>
      </c>
      <c r="C8" s="22">
        <v>11604.3</v>
      </c>
      <c r="D8" s="22">
        <v>2833.94</v>
      </c>
      <c r="E8" s="12">
        <f aca="true" t="shared" si="0" ref="E8:E15">SUM(C8-D8)</f>
        <v>8770.359999999999</v>
      </c>
    </row>
    <row r="9" spans="1:5" ht="39">
      <c r="A9" s="9" t="s">
        <v>18</v>
      </c>
      <c r="B9" s="11" t="s">
        <v>24</v>
      </c>
      <c r="C9" s="22">
        <v>3504.47</v>
      </c>
      <c r="D9" s="22">
        <v>799.33</v>
      </c>
      <c r="E9" s="12">
        <f t="shared" si="0"/>
        <v>2705.14</v>
      </c>
    </row>
    <row r="10" spans="1:5" ht="39">
      <c r="A10" s="20" t="s">
        <v>19</v>
      </c>
      <c r="B10" s="21" t="s">
        <v>25</v>
      </c>
      <c r="C10" s="22">
        <v>666.8</v>
      </c>
      <c r="D10" s="22">
        <v>7.4</v>
      </c>
      <c r="E10" s="12">
        <f t="shared" si="0"/>
        <v>659.4</v>
      </c>
    </row>
    <row r="11" spans="1:5" ht="26.25">
      <c r="A11" s="20" t="s">
        <v>20</v>
      </c>
      <c r="B11" s="21" t="s">
        <v>26</v>
      </c>
      <c r="C11" s="22">
        <v>926.5</v>
      </c>
      <c r="D11" s="22">
        <v>160.9</v>
      </c>
      <c r="E11" s="12">
        <f t="shared" si="0"/>
        <v>765.6</v>
      </c>
    </row>
    <row r="12" spans="1:5" ht="26.25">
      <c r="A12" s="20" t="s">
        <v>21</v>
      </c>
      <c r="B12" s="21" t="s">
        <v>27</v>
      </c>
      <c r="C12" s="22">
        <v>5199.2</v>
      </c>
      <c r="D12" s="22">
        <v>910.98</v>
      </c>
      <c r="E12" s="12">
        <f t="shared" si="0"/>
        <v>4288.219999999999</v>
      </c>
    </row>
    <row r="13" spans="1:5" ht="19.5" customHeight="1">
      <c r="A13" s="20" t="s">
        <v>38</v>
      </c>
      <c r="B13" s="21" t="s">
        <v>39</v>
      </c>
      <c r="C13" s="22">
        <v>260</v>
      </c>
      <c r="D13" s="22">
        <v>49.89</v>
      </c>
      <c r="E13" s="12">
        <f t="shared" si="0"/>
        <v>210.11</v>
      </c>
    </row>
    <row r="14" spans="1:5" ht="26.25">
      <c r="A14" s="9" t="s">
        <v>13</v>
      </c>
      <c r="B14" s="11" t="s">
        <v>28</v>
      </c>
      <c r="C14" s="22">
        <v>0</v>
      </c>
      <c r="D14" s="22">
        <v>0</v>
      </c>
      <c r="E14" s="12">
        <f t="shared" si="0"/>
        <v>0</v>
      </c>
    </row>
    <row r="15" spans="1:5" ht="12.75">
      <c r="A15" s="9" t="s">
        <v>14</v>
      </c>
      <c r="B15" s="11" t="s">
        <v>29</v>
      </c>
      <c r="C15" s="22">
        <v>6.3</v>
      </c>
      <c r="D15" s="22">
        <v>0</v>
      </c>
      <c r="E15" s="12">
        <f t="shared" si="0"/>
        <v>6.3</v>
      </c>
    </row>
    <row r="16" spans="1:5" ht="15">
      <c r="A16" s="8" t="s">
        <v>16</v>
      </c>
      <c r="B16" s="10" t="s">
        <v>30</v>
      </c>
      <c r="C16" s="12">
        <f>SUM(C17)</f>
        <v>43.6</v>
      </c>
      <c r="D16" s="12">
        <f>SUM(D17)</f>
        <v>3.39</v>
      </c>
      <c r="E16" s="12">
        <f>SUM(E17)</f>
        <v>40.21</v>
      </c>
    </row>
    <row r="17" spans="1:5" ht="12.75">
      <c r="A17" s="9" t="s">
        <v>12</v>
      </c>
      <c r="B17" s="11" t="s">
        <v>31</v>
      </c>
      <c r="C17" s="12">
        <v>43.6</v>
      </c>
      <c r="D17" s="12">
        <v>3.39</v>
      </c>
      <c r="E17" s="12">
        <f>SUM(C17-D17)</f>
        <v>40.21</v>
      </c>
    </row>
    <row r="18" spans="1:5" ht="15">
      <c r="A18" s="8" t="s">
        <v>16</v>
      </c>
      <c r="B18" s="10" t="s">
        <v>32</v>
      </c>
      <c r="C18" s="12">
        <f>SUM(C19)</f>
        <v>0</v>
      </c>
      <c r="D18" s="12">
        <f>SUM(D19)</f>
        <v>0</v>
      </c>
      <c r="E18" s="12">
        <f>SUM(E19)</f>
        <v>0</v>
      </c>
    </row>
    <row r="19" spans="1:5" ht="12.75">
      <c r="A19" s="9" t="s">
        <v>12</v>
      </c>
      <c r="B19" s="11" t="s">
        <v>33</v>
      </c>
      <c r="C19" s="12">
        <v>0</v>
      </c>
      <c r="D19" s="12">
        <v>0</v>
      </c>
      <c r="E19" s="12">
        <f>SUM(C19-D19)</f>
        <v>0</v>
      </c>
    </row>
    <row r="20" spans="1:5" ht="15">
      <c r="A20" s="8" t="s">
        <v>22</v>
      </c>
      <c r="B20" s="10" t="s">
        <v>35</v>
      </c>
      <c r="C20" s="12">
        <f aca="true" t="shared" si="1" ref="C20:E21">SUM(C21)</f>
        <v>0.9</v>
      </c>
      <c r="D20" s="12">
        <f t="shared" si="1"/>
        <v>0.17</v>
      </c>
      <c r="E20" s="12">
        <f t="shared" si="1"/>
        <v>0.73</v>
      </c>
    </row>
    <row r="21" spans="1:5" ht="15">
      <c r="A21" s="8" t="s">
        <v>22</v>
      </c>
      <c r="B21" s="10" t="s">
        <v>34</v>
      </c>
      <c r="C21" s="12">
        <f t="shared" si="1"/>
        <v>0.9</v>
      </c>
      <c r="D21" s="12">
        <f t="shared" si="1"/>
        <v>0.17</v>
      </c>
      <c r="E21" s="12">
        <f t="shared" si="1"/>
        <v>0.73</v>
      </c>
    </row>
    <row r="22" spans="1:5" ht="39">
      <c r="A22" s="9" t="s">
        <v>19</v>
      </c>
      <c r="B22" s="11" t="s">
        <v>36</v>
      </c>
      <c r="C22" s="12">
        <v>0.9</v>
      </c>
      <c r="D22" s="12">
        <v>0.17</v>
      </c>
      <c r="E22" s="12">
        <f>SUM(C22-D22)</f>
        <v>0.73</v>
      </c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7"/>
      <c r="D26" s="7"/>
      <c r="E26" s="7"/>
    </row>
    <row r="27" spans="1:5" ht="12.75">
      <c r="A27" s="3"/>
      <c r="B27" s="6"/>
      <c r="C27" s="7"/>
      <c r="D27" s="7"/>
      <c r="E27" s="7"/>
    </row>
    <row r="28" spans="1:5" ht="12.75">
      <c r="A28" s="3"/>
      <c r="B28" s="6"/>
      <c r="C28" s="7"/>
      <c r="D28" s="7"/>
      <c r="E28" s="7"/>
    </row>
    <row r="29" spans="1:5" ht="12.75">
      <c r="A29" s="3"/>
      <c r="B29" s="6"/>
      <c r="C29" s="2"/>
      <c r="D29" s="2"/>
      <c r="E29" s="2"/>
    </row>
    <row r="30" spans="1:5" ht="12.75">
      <c r="A30" s="3"/>
      <c r="B30" s="6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Админ</cp:lastModifiedBy>
  <cp:lastPrinted>2010-01-21T12:21:10Z</cp:lastPrinted>
  <dcterms:created xsi:type="dcterms:W3CDTF">2010-01-21T11:40:33Z</dcterms:created>
  <dcterms:modified xsi:type="dcterms:W3CDTF">2021-05-05T05:40:44Z</dcterms:modified>
  <cp:category/>
  <cp:version/>
  <cp:contentType/>
  <cp:contentStatus/>
</cp:coreProperties>
</file>