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<sst xmlns="http://schemas.openxmlformats.org/spreadsheetml/2006/main" count="62" uniqueCount="54">
  <si>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</si>
  <si>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</si>
  <si>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</si>
  <si>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</si>
  <si>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</si>
  <si>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</si>
  <si>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</si>
  <si>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</si>
  <si>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</si>
  <si>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</si>
  <si>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</si>
  <si>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</si>
  <si>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</si>
  <si>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</si>
  <si>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</si>
  <si>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</si>
  <si>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</si>
  <si>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</si>
  <si>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</si>
  <si>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</si>
  <si>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</si>
  <si>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</si>
  <si>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</si>
  <si>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</si>
  <si>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</si>
  <si>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</si>
  <si>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Образование</t>
  </si>
  <si>
    <t>096 0700</t>
  </si>
  <si>
    <t>ПОВЫШЕНИЕ КВАЛИФИКАЦИИ</t>
  </si>
  <si>
    <t>096 0705 4280100</t>
  </si>
  <si>
    <t>096 0401 0011500 121 211</t>
  </si>
  <si>
    <t>096 0401 0011500 121 213</t>
  </si>
  <si>
    <t>096 0401 0011500 122 212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</si>
  <si>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</si>
  <si>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</si>
  <si>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</si>
  <si>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</si>
  <si>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</si>
  <si>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096 0401 0011500 242 310</t>
  </si>
  <si>
    <t>096 0401 0011500 242 340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</si>
  <si>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</si>
  <si>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</si>
  <si>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</si>
  <si>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</si>
  <si>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</si>
  <si>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</si>
  <si>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</si>
  <si>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Уплата налога на имущество организаций и земельного налога</t>
  </si>
  <si>
    <t>096 0401 0011500 851 290</t>
  </si>
  <si>
    <t>Уплата прочих налогов, сборов и иных платежей</t>
  </si>
  <si>
    <t>096 0401 0011500 852 290</t>
  </si>
  <si>
    <t>096 0401 0010800 244 226</t>
  </si>
  <si>
    <t>096 0705 4280100 244 226</t>
  </si>
  <si>
    <t>Отчет об исполнении федерального бюджета за 2013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</si>
</sst>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E32" sqref="E3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53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29004.490000000005</v>
      </c>
      <c r="D4" s="18">
        <f>SUM(D6)</f>
        <v>28962.890000000007</v>
      </c>
      <c r="E4" s="18">
        <f>SUM(E6)</f>
        <v>41.599999999999866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29004.490000000005</v>
      </c>
      <c r="D6" s="18">
        <f>SUM(D7+D27+D29)</f>
        <v>28962.890000000007</v>
      </c>
      <c r="E6" s="18">
        <f>SUM(E7+E27+E29)</f>
        <v>41.599999999999866</v>
      </c>
    </row>
    <row r="7" spans="1:5" ht="15">
      <c r="A7" s="8" t="s">
        <v>10</v>
      </c>
      <c r="B7" s="10" t="s">
        <v>12</v>
      </c>
      <c r="C7" s="12">
        <f>SUM(C8:C26)</f>
        <v>28975.100000000006</v>
      </c>
      <c r="D7" s="12">
        <f>SUM(D8:D26)</f>
        <v>28933.500000000007</v>
      </c>
      <c r="E7" s="12">
        <f>SUM(E8:E26)</f>
        <v>41.599999999999866</v>
      </c>
    </row>
    <row r="8" spans="1:5" ht="12.75">
      <c r="A8" s="9" t="s">
        <v>13</v>
      </c>
      <c r="B8" s="11" t="s">
        <v>30</v>
      </c>
      <c r="C8" s="20">
        <v>11054.7</v>
      </c>
      <c r="D8" s="20">
        <v>11054.7</v>
      </c>
      <c r="E8" s="12">
        <f aca="true" t="shared" si="0" ref="E8:E22">SUM(C8-D8)</f>
        <v>0</v>
      </c>
    </row>
    <row r="9" spans="1:5" ht="12.75">
      <c r="A9" s="9" t="s">
        <v>15</v>
      </c>
      <c r="B9" s="11" t="s">
        <v>31</v>
      </c>
      <c r="C9" s="12">
        <v>3286.1</v>
      </c>
      <c r="D9" s="12">
        <v>3244.69</v>
      </c>
      <c r="E9" s="12">
        <f>SUM(C9-D9)</f>
        <v>41.409999999999854</v>
      </c>
    </row>
    <row r="10" spans="1:5" ht="12.75">
      <c r="A10" s="21" t="s">
        <v>14</v>
      </c>
      <c r="B10" s="22" t="s">
        <v>32</v>
      </c>
      <c r="C10" s="12">
        <v>95.14</v>
      </c>
      <c r="D10" s="12">
        <v>95.13</v>
      </c>
      <c r="E10" s="12">
        <f t="shared" si="0"/>
        <v>0.010000000000005116</v>
      </c>
    </row>
    <row r="11" spans="1:5" ht="12.75">
      <c r="A11" s="21" t="s">
        <v>17</v>
      </c>
      <c r="B11" s="22" t="s">
        <v>33</v>
      </c>
      <c r="C11" s="12">
        <v>347.93</v>
      </c>
      <c r="D11" s="12">
        <v>347.93</v>
      </c>
      <c r="E11" s="12">
        <f>SUM(C11-D11)</f>
        <v>0</v>
      </c>
    </row>
    <row r="12" spans="1:5" ht="12.75">
      <c r="A12" s="21" t="s">
        <v>21</v>
      </c>
      <c r="B12" s="22" t="s">
        <v>34</v>
      </c>
      <c r="C12" s="12">
        <v>371.67</v>
      </c>
      <c r="D12" s="12">
        <v>371.49</v>
      </c>
      <c r="E12" s="12">
        <f>SUM(C12-D12)</f>
        <v>0.18000000000000682</v>
      </c>
    </row>
    <row r="13" spans="1:5" ht="12.75">
      <c r="A13" s="21" t="s">
        <v>16</v>
      </c>
      <c r="B13" s="22" t="s">
        <v>35</v>
      </c>
      <c r="C13" s="12">
        <v>457.98</v>
      </c>
      <c r="D13" s="12">
        <v>457.98</v>
      </c>
      <c r="E13" s="12">
        <f t="shared" si="0"/>
        <v>0</v>
      </c>
    </row>
    <row r="14" spans="1:5" ht="12.75">
      <c r="A14" s="21" t="s">
        <v>20</v>
      </c>
      <c r="B14" s="22" t="s">
        <v>36</v>
      </c>
      <c r="C14" s="12">
        <v>3093.53</v>
      </c>
      <c r="D14" s="12">
        <v>3093.53</v>
      </c>
      <c r="E14" s="12">
        <f t="shared" si="0"/>
        <v>0</v>
      </c>
    </row>
    <row r="15" spans="1:5" ht="12.75">
      <c r="A15" s="21" t="s">
        <v>21</v>
      </c>
      <c r="B15" s="22" t="s">
        <v>37</v>
      </c>
      <c r="C15" s="12">
        <v>472.65</v>
      </c>
      <c r="D15" s="12">
        <v>472.65</v>
      </c>
      <c r="E15" s="12">
        <f>SUM(C15-D15)</f>
        <v>0</v>
      </c>
    </row>
    <row r="16" spans="1:5" ht="12.75">
      <c r="A16" s="21" t="s">
        <v>22</v>
      </c>
      <c r="B16" s="22" t="s">
        <v>38</v>
      </c>
      <c r="C16" s="12">
        <v>435.29</v>
      </c>
      <c r="D16" s="12">
        <v>435.29</v>
      </c>
      <c r="E16" s="12">
        <f>SUM(C16-D16)</f>
        <v>0</v>
      </c>
    </row>
    <row r="17" spans="1:5" ht="12.75">
      <c r="A17" s="21" t="s">
        <v>23</v>
      </c>
      <c r="B17" s="22" t="s">
        <v>39</v>
      </c>
      <c r="C17" s="12">
        <v>597.3</v>
      </c>
      <c r="D17" s="12">
        <v>597.3</v>
      </c>
      <c r="E17" s="12">
        <f>SUM(C17-D17)</f>
        <v>0</v>
      </c>
    </row>
    <row r="18" spans="1:5" ht="12.75">
      <c r="A18" s="21" t="s">
        <v>16</v>
      </c>
      <c r="B18" s="22" t="s">
        <v>40</v>
      </c>
      <c r="C18" s="12">
        <v>407.74</v>
      </c>
      <c r="D18" s="12">
        <v>407.74</v>
      </c>
      <c r="E18" s="12">
        <f>SUM(C18-D18)</f>
        <v>0</v>
      </c>
    </row>
    <row r="19" spans="1:5" ht="12.75">
      <c r="A19" s="21" t="s">
        <v>18</v>
      </c>
      <c r="B19" s="22" t="s">
        <v>41</v>
      </c>
      <c r="C19" s="12">
        <v>186.2</v>
      </c>
      <c r="D19" s="12">
        <v>186.2</v>
      </c>
      <c r="E19" s="12">
        <f t="shared" si="0"/>
        <v>0</v>
      </c>
    </row>
    <row r="20" spans="1:5" ht="12.75">
      <c r="A20" s="21" t="s">
        <v>19</v>
      </c>
      <c r="B20" s="22" t="s">
        <v>42</v>
      </c>
      <c r="C20" s="12">
        <v>4743.71</v>
      </c>
      <c r="D20" s="12">
        <v>4743.71</v>
      </c>
      <c r="E20" s="12">
        <f t="shared" si="0"/>
        <v>0</v>
      </c>
    </row>
    <row r="21" spans="1:5" ht="12.75">
      <c r="A21" s="21" t="s">
        <v>20</v>
      </c>
      <c r="B21" s="22" t="s">
        <v>43</v>
      </c>
      <c r="C21" s="12">
        <v>402.48</v>
      </c>
      <c r="D21" s="12">
        <v>402.48</v>
      </c>
      <c r="E21" s="12">
        <f t="shared" si="0"/>
        <v>0</v>
      </c>
    </row>
    <row r="22" spans="1:5" ht="12.75">
      <c r="A22" s="21" t="s">
        <v>21</v>
      </c>
      <c r="B22" s="22" t="s">
        <v>44</v>
      </c>
      <c r="C22" s="12">
        <v>2077.4</v>
      </c>
      <c r="D22" s="12">
        <v>2077.4</v>
      </c>
      <c r="E22" s="12">
        <f t="shared" si="0"/>
        <v>0</v>
      </c>
    </row>
    <row r="23" spans="1:5" ht="12.75">
      <c r="A23" s="21" t="s">
        <v>22</v>
      </c>
      <c r="B23" s="22" t="s">
        <v>45</v>
      </c>
      <c r="C23" s="12">
        <v>180.32</v>
      </c>
      <c r="D23" s="12">
        <v>180.32</v>
      </c>
      <c r="E23" s="12">
        <f>SUM(C23-D23)</f>
        <v>0</v>
      </c>
    </row>
    <row r="24" spans="1:5" ht="12.75">
      <c r="A24" s="9" t="s">
        <v>23</v>
      </c>
      <c r="B24" s="11" t="s">
        <v>46</v>
      </c>
      <c r="C24" s="12">
        <v>710.77</v>
      </c>
      <c r="D24" s="12">
        <v>710.77</v>
      </c>
      <c r="E24" s="12">
        <f>SUM(C24-D24)</f>
        <v>0</v>
      </c>
    </row>
    <row r="25" spans="1:5" ht="26.25">
      <c r="A25" s="9" t="s">
        <v>47</v>
      </c>
      <c r="B25" s="11" t="s">
        <v>48</v>
      </c>
      <c r="C25" s="12">
        <v>21.47</v>
      </c>
      <c r="D25" s="12">
        <v>21.47</v>
      </c>
      <c r="E25" s="12">
        <f>SUM(C25-D25)</f>
        <v>0</v>
      </c>
    </row>
    <row r="26" spans="1:5" ht="12.75">
      <c r="A26" s="9" t="s">
        <v>49</v>
      </c>
      <c r="B26" s="11" t="s">
        <v>50</v>
      </c>
      <c r="C26" s="12">
        <v>32.72</v>
      </c>
      <c r="D26" s="12">
        <v>32.72</v>
      </c>
      <c r="E26" s="12">
        <f>SUM(C26-D26)</f>
        <v>0</v>
      </c>
    </row>
    <row r="27" spans="1:5" ht="15">
      <c r="A27" s="8" t="s">
        <v>24</v>
      </c>
      <c r="B27" s="10" t="s">
        <v>25</v>
      </c>
      <c r="C27" s="12">
        <f>SUM(C28)</f>
        <v>0.41</v>
      </c>
      <c r="D27" s="12">
        <f>SUM(D28)</f>
        <v>0.41</v>
      </c>
      <c r="E27" s="12">
        <f>SUM(E28)</f>
        <v>0</v>
      </c>
    </row>
    <row r="28" spans="1:5" ht="12.75">
      <c r="A28" s="9" t="s">
        <v>21</v>
      </c>
      <c r="B28" s="11" t="s">
        <v>51</v>
      </c>
      <c r="C28" s="12">
        <v>0.41</v>
      </c>
      <c r="D28" s="12">
        <v>0.41</v>
      </c>
      <c r="E28" s="12">
        <f>SUM(C28-D28)</f>
        <v>0</v>
      </c>
    </row>
    <row r="29" spans="1:5" ht="15">
      <c r="A29" s="8" t="s">
        <v>26</v>
      </c>
      <c r="B29" s="10" t="s">
        <v>27</v>
      </c>
      <c r="C29" s="12">
        <f aca="true" t="shared" si="1" ref="C29:E30">SUM(C30)</f>
        <v>28.98</v>
      </c>
      <c r="D29" s="12">
        <f t="shared" si="1"/>
        <v>28.98</v>
      </c>
      <c r="E29" s="12">
        <f t="shared" si="1"/>
        <v>0</v>
      </c>
    </row>
    <row r="30" spans="1:5" ht="15">
      <c r="A30" s="8" t="s">
        <v>28</v>
      </c>
      <c r="B30" s="10" t="s">
        <v>29</v>
      </c>
      <c r="C30" s="12">
        <f t="shared" si="1"/>
        <v>28.98</v>
      </c>
      <c r="D30" s="12">
        <f t="shared" si="1"/>
        <v>28.98</v>
      </c>
      <c r="E30" s="12">
        <f t="shared" si="1"/>
        <v>0</v>
      </c>
    </row>
    <row r="31" spans="1:5" ht="12.75">
      <c r="A31" s="9" t="s">
        <v>21</v>
      </c>
      <c r="B31" s="11" t="s">
        <v>52</v>
      </c>
      <c r="C31" s="12">
        <v>28.98</v>
      </c>
      <c r="D31" s="12">
        <v>28.98</v>
      </c>
      <c r="E31" s="12">
        <f>SUM(C31-D31)</f>
        <v>0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2014-02-03T05:38:00Z</dcterms:modified>
  <cp:category/>
  <cp:version/>
  <cp:contentType/>
  <cp:contentStatus/>
</cp:coreProperties>
</file>