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88" windowWidth="15164" windowHeight="116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<sst xmlns="http://schemas.openxmlformats.org/spreadsheetml/2006/main" count="62" uniqueCount="53">
  <si>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</si>
  <si>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</si>
  <si>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</si>
  <si>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</si>
  <si>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</si>
  <si>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</si>
  <si>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</si>
  <si>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</si>
  <si>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</si>
  <si>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</si>
  <si>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</si>
  <si>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</si>
  <si>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</si>
  <si>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</si>
  <si>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</si>
  <si>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</si>
  <si>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</si>
  <si>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</si>
  <si>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</si>
  <si>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</si>
  <si>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</si>
  <si>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</si>
  <si>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</si>
  <si>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</si>
  <si>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</si>
  <si>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096 0401 2330012 121 211</t>
  </si>
  <si>
    <t>096 0401 2330012 121 213</t>
  </si>
  <si>
    <t>096 0401 2330012 122 212</t>
  </si>
  <si>
    <t>096 0401 2330012 122 222</t>
  </si>
  <si>
    <t>096 0401 2330012 122 226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</si>
  <si>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</si>
  <si>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</si>
  <si>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</si>
  <si>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</si>
  <si>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</si>
  <si>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</si>
  <si>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</si>
  <si>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</si>
  <si>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</si>
  <si>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</si>
  <si>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</si>
  <si>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</si>
  <si>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</si>
  <si>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096 0401 2330019 852 290</t>
  </si>
  <si>
    <t>096 0401 2330000</t>
  </si>
  <si>
    <t>ПРОЧИЕ РАБОТЫ, УСЛУГИ</t>
  </si>
  <si>
    <t>096 0705 9992040</t>
  </si>
  <si>
    <t>ПРОЧИЕ ВЫПЛАТЫ</t>
  </si>
  <si>
    <t>096 0705 9992040 244 226</t>
  </si>
  <si>
    <t>096 0401</t>
  </si>
  <si>
    <t>096 0401 2333969</t>
  </si>
  <si>
    <t>096 0401 2333969 122 212</t>
  </si>
  <si>
    <t>Отчет об исполнении федерального бюджета за 9 месяцев 2015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</si>
</sst>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abSelected="1" zoomScalePageLayoutView="0" workbookViewId="0" topLeftCell="A1">
      <selection activeCell="B37" sqref="B37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4" t="s">
        <v>52</v>
      </c>
      <c r="B1" s="24"/>
      <c r="C1" s="24"/>
      <c r="D1" s="24"/>
      <c r="E1" s="19"/>
    </row>
    <row r="2" spans="1:5" ht="14.25" customHeight="1" thickBot="1">
      <c r="A2" s="25"/>
      <c r="B2" s="25"/>
      <c r="C2" s="25"/>
      <c r="D2" s="25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25872.969999999998</v>
      </c>
      <c r="D4" s="18">
        <f>SUM(D6)</f>
        <v>18142.309999999998</v>
      </c>
      <c r="E4" s="18">
        <f>SUM(E6)</f>
        <v>7730.66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SUM(C7+C27+C29)</f>
        <v>25872.969999999998</v>
      </c>
      <c r="D6" s="18">
        <f>SUM(D7+D27+D29)</f>
        <v>18142.309999999998</v>
      </c>
      <c r="E6" s="18">
        <f>SUM(E7+E27+E29)</f>
        <v>7730.66</v>
      </c>
    </row>
    <row r="7" spans="1:5" ht="15">
      <c r="A7" s="8" t="s">
        <v>10</v>
      </c>
      <c r="B7" s="10" t="s">
        <v>44</v>
      </c>
      <c r="C7" s="12">
        <f>SUM(C8:C26)</f>
        <v>25872.499999999996</v>
      </c>
      <c r="D7" s="12">
        <f>SUM(D8:D26)</f>
        <v>18142.12</v>
      </c>
      <c r="E7" s="12">
        <f>SUM(E8:E26)</f>
        <v>7730.38</v>
      </c>
    </row>
    <row r="8" spans="1:5" ht="12.75">
      <c r="A8" s="9" t="s">
        <v>12</v>
      </c>
      <c r="B8" s="11" t="s">
        <v>25</v>
      </c>
      <c r="C8" s="23">
        <v>11984.03</v>
      </c>
      <c r="D8" s="23">
        <v>8126.25</v>
      </c>
      <c r="E8" s="12">
        <f aca="true" t="shared" si="0" ref="E8:E22">SUM(C8-D8)</f>
        <v>3857.7800000000007</v>
      </c>
    </row>
    <row r="9" spans="1:5" ht="12.75">
      <c r="A9" s="9" t="s">
        <v>14</v>
      </c>
      <c r="B9" s="11" t="s">
        <v>26</v>
      </c>
      <c r="C9" s="20">
        <v>3489.95</v>
      </c>
      <c r="D9" s="20">
        <v>2321.91</v>
      </c>
      <c r="E9" s="12">
        <f>SUM(C9-D9)</f>
        <v>1168.04</v>
      </c>
    </row>
    <row r="10" spans="1:5" ht="12.75">
      <c r="A10" s="21" t="s">
        <v>13</v>
      </c>
      <c r="B10" s="22" t="s">
        <v>27</v>
      </c>
      <c r="C10" s="20">
        <v>78.54</v>
      </c>
      <c r="D10" s="20">
        <v>74.11</v>
      </c>
      <c r="E10" s="12">
        <f t="shared" si="0"/>
        <v>4.430000000000007</v>
      </c>
    </row>
    <row r="11" spans="1:5" ht="12.75">
      <c r="A11" s="21" t="s">
        <v>16</v>
      </c>
      <c r="B11" s="22" t="s">
        <v>28</v>
      </c>
      <c r="C11" s="20">
        <v>362.6</v>
      </c>
      <c r="D11" s="20">
        <v>248.37</v>
      </c>
      <c r="E11" s="12">
        <f>SUM(C11-D11)</f>
        <v>114.23000000000002</v>
      </c>
    </row>
    <row r="12" spans="1:5" ht="12.75">
      <c r="A12" s="21" t="s">
        <v>20</v>
      </c>
      <c r="B12" s="22" t="s">
        <v>29</v>
      </c>
      <c r="C12" s="20">
        <v>222.48</v>
      </c>
      <c r="D12" s="20">
        <v>193.6</v>
      </c>
      <c r="E12" s="12">
        <f>SUM(C12-D12)</f>
        <v>28.879999999999995</v>
      </c>
    </row>
    <row r="13" spans="1:5" ht="12.75">
      <c r="A13" s="21" t="s">
        <v>15</v>
      </c>
      <c r="B13" s="22" t="s">
        <v>30</v>
      </c>
      <c r="C13" s="20">
        <v>595.79</v>
      </c>
      <c r="D13" s="20">
        <v>356.52</v>
      </c>
      <c r="E13" s="12">
        <f t="shared" si="0"/>
        <v>239.26999999999998</v>
      </c>
    </row>
    <row r="14" spans="1:5" ht="12.75">
      <c r="A14" s="21" t="s">
        <v>19</v>
      </c>
      <c r="B14" s="22" t="s">
        <v>31</v>
      </c>
      <c r="C14" s="20">
        <v>92.26</v>
      </c>
      <c r="D14" s="20">
        <v>53.45</v>
      </c>
      <c r="E14" s="12">
        <f t="shared" si="0"/>
        <v>38.81</v>
      </c>
    </row>
    <row r="15" spans="1:5" ht="12.75">
      <c r="A15" s="21" t="s">
        <v>20</v>
      </c>
      <c r="B15" s="22" t="s">
        <v>32</v>
      </c>
      <c r="C15" s="20">
        <v>688.25</v>
      </c>
      <c r="D15" s="20">
        <v>456.6</v>
      </c>
      <c r="E15" s="12">
        <f>SUM(C15-D15)</f>
        <v>231.64999999999998</v>
      </c>
    </row>
    <row r="16" spans="1:5" ht="12.75">
      <c r="A16" s="21" t="s">
        <v>21</v>
      </c>
      <c r="B16" s="22" t="s">
        <v>33</v>
      </c>
      <c r="C16" s="20">
        <v>76.88</v>
      </c>
      <c r="D16" s="20">
        <v>76.88</v>
      </c>
      <c r="E16" s="12">
        <f>SUM(C16-D16)</f>
        <v>0</v>
      </c>
    </row>
    <row r="17" spans="1:5" ht="12.75">
      <c r="A17" s="21" t="s">
        <v>22</v>
      </c>
      <c r="B17" s="22" t="s">
        <v>34</v>
      </c>
      <c r="C17" s="20">
        <v>317.36</v>
      </c>
      <c r="D17" s="20">
        <v>308.07</v>
      </c>
      <c r="E17" s="12">
        <f>SUM(C17-D17)</f>
        <v>9.29000000000002</v>
      </c>
    </row>
    <row r="18" spans="1:5" ht="12.75">
      <c r="A18" s="21" t="s">
        <v>15</v>
      </c>
      <c r="B18" s="22" t="s">
        <v>35</v>
      </c>
      <c r="C18" s="20">
        <v>428.44</v>
      </c>
      <c r="D18" s="20">
        <v>323.33</v>
      </c>
      <c r="E18" s="12">
        <f>SUM(C18-D18)</f>
        <v>105.11000000000001</v>
      </c>
    </row>
    <row r="19" spans="1:5" ht="12.75">
      <c r="A19" s="21" t="s">
        <v>17</v>
      </c>
      <c r="B19" s="22" t="s">
        <v>36</v>
      </c>
      <c r="C19" s="20">
        <v>200</v>
      </c>
      <c r="D19" s="20">
        <v>143.57</v>
      </c>
      <c r="E19" s="12">
        <f t="shared" si="0"/>
        <v>56.43000000000001</v>
      </c>
    </row>
    <row r="20" spans="1:5" ht="12.75">
      <c r="A20" s="21" t="s">
        <v>18</v>
      </c>
      <c r="B20" s="22" t="s">
        <v>37</v>
      </c>
      <c r="C20" s="20">
        <v>4402.98</v>
      </c>
      <c r="D20" s="20">
        <v>3302.23</v>
      </c>
      <c r="E20" s="12">
        <f t="shared" si="0"/>
        <v>1100.7499999999995</v>
      </c>
    </row>
    <row r="21" spans="1:5" ht="12.75">
      <c r="A21" s="21" t="s">
        <v>19</v>
      </c>
      <c r="B21" s="22" t="s">
        <v>38</v>
      </c>
      <c r="C21" s="20">
        <v>231.8</v>
      </c>
      <c r="D21" s="20">
        <v>143.37</v>
      </c>
      <c r="E21" s="12">
        <f t="shared" si="0"/>
        <v>88.43</v>
      </c>
    </row>
    <row r="22" spans="1:5" ht="12.75">
      <c r="A22" s="21" t="s">
        <v>20</v>
      </c>
      <c r="B22" s="22" t="s">
        <v>39</v>
      </c>
      <c r="C22" s="20">
        <v>2177.2</v>
      </c>
      <c r="D22" s="20">
        <v>1673.34</v>
      </c>
      <c r="E22" s="12">
        <f t="shared" si="0"/>
        <v>503.8599999999999</v>
      </c>
    </row>
    <row r="23" spans="1:5" ht="12.75">
      <c r="A23" s="21" t="s">
        <v>21</v>
      </c>
      <c r="B23" s="22" t="s">
        <v>40</v>
      </c>
      <c r="C23" s="20"/>
      <c r="D23" s="20"/>
      <c r="E23" s="12">
        <f>SUM(C23-D23)</f>
        <v>0</v>
      </c>
    </row>
    <row r="24" spans="1:5" ht="12.75">
      <c r="A24" s="9" t="s">
        <v>22</v>
      </c>
      <c r="B24" s="11" t="s">
        <v>41</v>
      </c>
      <c r="C24" s="20">
        <v>508.78</v>
      </c>
      <c r="D24" s="20">
        <v>332.01</v>
      </c>
      <c r="E24" s="12">
        <f>SUM(C24-D24)</f>
        <v>176.76999999999998</v>
      </c>
    </row>
    <row r="25" spans="1:5" ht="26.25">
      <c r="A25" s="9" t="s">
        <v>23</v>
      </c>
      <c r="B25" s="11" t="s">
        <v>42</v>
      </c>
      <c r="C25" s="20">
        <v>9.26</v>
      </c>
      <c r="D25" s="20">
        <v>5.5</v>
      </c>
      <c r="E25" s="12">
        <f>SUM(C25-D25)</f>
        <v>3.76</v>
      </c>
    </row>
    <row r="26" spans="1:5" ht="12.75">
      <c r="A26" s="9" t="s">
        <v>24</v>
      </c>
      <c r="B26" s="11" t="s">
        <v>43</v>
      </c>
      <c r="C26" s="20">
        <v>5.9</v>
      </c>
      <c r="D26" s="23">
        <v>3.01</v>
      </c>
      <c r="E26" s="12">
        <f>SUM(C26-D26)</f>
        <v>2.8900000000000006</v>
      </c>
    </row>
    <row r="27" spans="1:5" ht="15">
      <c r="A27" s="8" t="s">
        <v>45</v>
      </c>
      <c r="B27" s="10" t="s">
        <v>46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12.75">
      <c r="A28" s="9" t="s">
        <v>20</v>
      </c>
      <c r="B28" s="11" t="s">
        <v>48</v>
      </c>
      <c r="C28" s="12"/>
      <c r="D28" s="12"/>
      <c r="E28" s="12">
        <f>SUM(C28-D28)</f>
        <v>0</v>
      </c>
    </row>
    <row r="29" spans="1:5" ht="15">
      <c r="A29" s="8" t="s">
        <v>47</v>
      </c>
      <c r="B29" s="10" t="s">
        <v>49</v>
      </c>
      <c r="C29" s="12">
        <f aca="true" t="shared" si="1" ref="C29:E30">SUM(C30)</f>
        <v>0.47</v>
      </c>
      <c r="D29" s="12">
        <f t="shared" si="1"/>
        <v>0.19</v>
      </c>
      <c r="E29" s="12">
        <f t="shared" si="1"/>
        <v>0.27999999999999997</v>
      </c>
    </row>
    <row r="30" spans="1:5" ht="15">
      <c r="A30" s="8" t="s">
        <v>47</v>
      </c>
      <c r="B30" s="10" t="s">
        <v>50</v>
      </c>
      <c r="C30" s="12">
        <f t="shared" si="1"/>
        <v>0.47</v>
      </c>
      <c r="D30" s="12">
        <f t="shared" si="1"/>
        <v>0.19</v>
      </c>
      <c r="E30" s="12">
        <f t="shared" si="1"/>
        <v>0.27999999999999997</v>
      </c>
    </row>
    <row r="31" spans="1:5" ht="12.75">
      <c r="A31" s="9" t="s">
        <v>13</v>
      </c>
      <c r="B31" s="11" t="s">
        <v>51</v>
      </c>
      <c r="C31" s="12">
        <v>0.47</v>
      </c>
      <c r="D31" s="12">
        <v>0.19</v>
      </c>
      <c r="E31" s="12">
        <f>SUM(C31-D31)</f>
        <v>0.27999999999999997</v>
      </c>
    </row>
    <row r="32" spans="1:5" ht="12.75">
      <c r="A32" s="3"/>
      <c r="B32" s="6"/>
      <c r="C32" s="7"/>
      <c r="D32" s="7"/>
      <c r="E32" s="7"/>
    </row>
    <row r="33" spans="1:5" ht="12.75">
      <c r="A33" s="3"/>
      <c r="B33" s="6"/>
      <c r="C33" s="7"/>
      <c r="D33" s="7"/>
      <c r="E33" s="7"/>
    </row>
    <row r="34" spans="1:5" ht="12.75">
      <c r="A34" s="3"/>
      <c r="B34" s="6"/>
      <c r="C34" s="7"/>
      <c r="D34" s="7"/>
      <c r="E34" s="7"/>
    </row>
    <row r="35" spans="1:5" ht="12.75">
      <c r="A35" s="3"/>
      <c r="B35" s="6"/>
      <c r="C35" s="7"/>
      <c r="D35" s="7"/>
      <c r="E35" s="7"/>
    </row>
    <row r="36" spans="1:5" ht="12.75">
      <c r="A36" s="3"/>
      <c r="B36" s="6"/>
      <c r="C36" s="7"/>
      <c r="D36" s="7"/>
      <c r="E36" s="7"/>
    </row>
    <row r="37" spans="1:5" ht="12.75">
      <c r="A37" s="3"/>
      <c r="B37" s="6"/>
      <c r="C37" s="7"/>
      <c r="D37" s="7"/>
      <c r="E37" s="7"/>
    </row>
    <row r="38" spans="1:5" ht="12.75">
      <c r="A38" s="3"/>
      <c r="B38" s="6"/>
      <c r="C38" s="2"/>
      <c r="D38" s="2"/>
      <c r="E38" s="2"/>
    </row>
    <row r="39" spans="1:5" ht="12.75">
      <c r="A39" s="3"/>
      <c r="B39" s="6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4"/>
      <c r="C62" s="2"/>
      <c r="D62" s="2"/>
      <c r="E62" s="2"/>
    </row>
    <row r="63" spans="1:5" ht="12.75">
      <c r="A63" s="3"/>
      <c r="B63" s="4"/>
      <c r="C63" s="2"/>
      <c r="D63" s="2"/>
      <c r="E63" s="2"/>
    </row>
    <row r="64" spans="1:5" ht="12.75">
      <c r="A64" s="3"/>
      <c r="B64" s="4"/>
      <c r="C64" s="2"/>
      <c r="D64" s="2"/>
      <c r="E64" s="2"/>
    </row>
    <row r="65" spans="1:5" ht="12.75">
      <c r="A65" s="3"/>
      <c r="B65" s="4"/>
      <c r="C65" s="2"/>
      <c r="D65" s="2"/>
      <c r="E65" s="2"/>
    </row>
    <row r="66" spans="1:5" ht="12.75">
      <c r="A66" s="3"/>
      <c r="B66" s="4"/>
      <c r="C66" s="2"/>
      <c r="D66" s="2"/>
      <c r="E66" s="2"/>
    </row>
    <row r="67" spans="1:5" ht="12.75">
      <c r="A67" s="3"/>
      <c r="B67" s="4"/>
      <c r="C67" s="2"/>
      <c r="D67" s="2"/>
      <c r="E67" s="2"/>
    </row>
    <row r="68" spans="1:5" ht="12.75">
      <c r="A68" s="3"/>
      <c r="B68" s="4"/>
      <c r="C68" s="2"/>
      <c r="D68" s="2"/>
      <c r="E68" s="2"/>
    </row>
    <row r="69" spans="1:5" ht="12.75">
      <c r="A69" s="3"/>
      <c r="B69" s="4"/>
      <c r="C69" s="2"/>
      <c r="D69" s="2"/>
      <c r="E69" s="2"/>
    </row>
    <row r="70" spans="1:5" ht="12.75">
      <c r="A70" s="3"/>
      <c r="B70" s="4"/>
      <c r="C70" s="2"/>
      <c r="D70" s="2"/>
      <c r="E70" s="2"/>
    </row>
    <row r="71" spans="1:5" ht="12.75">
      <c r="A71" s="3"/>
      <c r="B71" s="4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5"/>
      <c r="C98" s="2"/>
      <c r="D98" s="2"/>
      <c r="E98" s="2"/>
    </row>
    <row r="99" spans="1:5" ht="12.75">
      <c r="A99" s="3"/>
      <c r="B99" s="5"/>
      <c r="C99" s="2"/>
      <c r="D99" s="2"/>
      <c r="E99" s="2"/>
    </row>
    <row r="100" spans="1:5" ht="12.75">
      <c r="A100" s="3"/>
      <c r="B100" s="5"/>
      <c r="C100" s="2"/>
      <c r="D100" s="2"/>
      <c r="E100" s="2"/>
    </row>
    <row r="101" spans="1:5" ht="12.75">
      <c r="A101" s="3"/>
      <c r="B101" s="5"/>
      <c r="C101" s="2"/>
      <c r="D101" s="2"/>
      <c r="E101" s="2"/>
    </row>
    <row r="102" spans="1:5" ht="12.75">
      <c r="A102" s="3"/>
      <c r="B102" s="5"/>
      <c r="C102" s="2"/>
      <c r="D102" s="2"/>
      <c r="E102" s="2"/>
    </row>
    <row r="103" spans="1:5" ht="12.75">
      <c r="A103" s="3"/>
      <c r="B103" s="5"/>
      <c r="C103" s="2"/>
      <c r="D103" s="2"/>
      <c r="E103" s="2"/>
    </row>
    <row r="104" spans="1:5" ht="12.75">
      <c r="A104" s="3"/>
      <c r="B104" s="5"/>
      <c r="C104" s="2"/>
      <c r="D104" s="2"/>
      <c r="E104" s="2"/>
    </row>
    <row r="105" spans="1:5" ht="12.75">
      <c r="A105" s="3"/>
      <c r="B105" s="5"/>
      <c r="C105" s="2"/>
      <c r="D105" s="2"/>
      <c r="E105" s="2"/>
    </row>
    <row r="106" spans="1:5" ht="12.75">
      <c r="A106" s="3"/>
      <c r="B106" s="5"/>
      <c r="C106" s="2"/>
      <c r="D106" s="2"/>
      <c r="E106" s="2"/>
    </row>
    <row r="107" spans="1:5" ht="12.75">
      <c r="A107" s="3"/>
      <c r="B107" s="5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1:5" ht="12.75">
      <c r="A133" s="3"/>
      <c r="B133" s="3"/>
      <c r="C133" s="2"/>
      <c r="D133" s="2"/>
      <c r="E133" s="2"/>
    </row>
    <row r="134" spans="1:5" ht="12.75">
      <c r="A134" s="3"/>
      <c r="B134" s="3"/>
      <c r="C134" s="2"/>
      <c r="D134" s="2"/>
      <c r="E134" s="2"/>
    </row>
    <row r="135" spans="1:5" ht="12.75">
      <c r="A135" s="3"/>
      <c r="B135" s="3"/>
      <c r="C135" s="2"/>
      <c r="D135" s="2"/>
      <c r="E135" s="2"/>
    </row>
    <row r="136" spans="1:5" ht="12.75">
      <c r="A136" s="3"/>
      <c r="B136" s="3"/>
      <c r="C136" s="2"/>
      <c r="D136" s="2"/>
      <c r="E136" s="2"/>
    </row>
    <row r="137" spans="1:5" ht="12.75">
      <c r="A137" s="3"/>
      <c r="B137" s="3"/>
      <c r="C137" s="2"/>
      <c r="D137" s="2"/>
      <c r="E137" s="2"/>
    </row>
    <row r="138" spans="1:5" ht="12.75">
      <c r="A138" s="3"/>
      <c r="B138" s="3"/>
      <c r="C138" s="2"/>
      <c r="D138" s="2"/>
      <c r="E138" s="2"/>
    </row>
    <row r="139" spans="1:5" ht="12.75">
      <c r="A139" s="3"/>
      <c r="B139" s="3"/>
      <c r="C139" s="2"/>
      <c r="D139" s="2"/>
      <c r="E139" s="2"/>
    </row>
    <row r="140" spans="1:5" ht="12.75">
      <c r="A140" s="3"/>
      <c r="B140" s="3"/>
      <c r="C140" s="2"/>
      <c r="D140" s="2"/>
      <c r="E140" s="2"/>
    </row>
    <row r="141" spans="1:5" ht="12.75">
      <c r="A141" s="3"/>
      <c r="B141" s="3"/>
      <c r="C141" s="2"/>
      <c r="D141" s="2"/>
      <c r="E141" s="2"/>
    </row>
    <row r="142" spans="1:5" ht="12.75">
      <c r="A142" s="3"/>
      <c r="B142" s="3"/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  <row r="159" spans="3:5" ht="12.75">
      <c r="C159" s="2"/>
      <c r="D159" s="2"/>
      <c r="E159" s="2"/>
    </row>
    <row r="160" spans="3:5" ht="12.75">
      <c r="C160" s="2"/>
      <c r="D160" s="2"/>
      <c r="E160" s="2"/>
    </row>
    <row r="161" spans="3:5" ht="12.75">
      <c r="C161" s="2"/>
      <c r="D161" s="2"/>
      <c r="E161" s="2"/>
    </row>
    <row r="162" spans="3:5" ht="12.75">
      <c r="C162" s="2"/>
      <c r="D162" s="2"/>
      <c r="E162" s="2"/>
    </row>
    <row r="163" spans="3:5" ht="12.75">
      <c r="C163" s="2"/>
      <c r="D163" s="2"/>
      <c r="E16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2015-10-06T05:03:34Z</dcterms:modified>
  <cp:category/>
  <cp:version/>
  <cp:contentType/>
  <cp:contentStatus/>
</cp:coreProperties>
</file>